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y.maerskgroup.com/personal/juliana_munoz_apmterminals_com/Documents/Desktop/"/>
    </mc:Choice>
  </mc:AlternateContent>
  <xr:revisionPtr revIDLastSave="0" documentId="8_{0916E8BA-EF89-41A4-B2DD-6CF4319C7FAF}" xr6:coauthVersionLast="47" xr6:coauthVersionMax="47" xr10:uidLastSave="{00000000-0000-0000-0000-000000000000}"/>
  <bookViews>
    <workbookView xWindow="1480" yWindow="1480" windowWidth="14400" windowHeight="7360" tabRatio="870" xr2:uid="{00000000-000D-0000-FFFF-FFFF00000000}"/>
  </bookViews>
  <sheets>
    <sheet name="Inspecciones" sheetId="3" r:id="rId1"/>
    <sheet name="Desconsolidados - Vaciados" sheetId="2" r:id="rId2"/>
    <sheet name="Llenados" sheetId="5" r:id="rId3"/>
  </sheets>
  <definedNames>
    <definedName name="_xlnm.Print_Area" localSheetId="1">'Desconsolidados - Vaciados'!$A$1:$K$46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3" l="1"/>
  <c r="I14" i="3"/>
  <c r="F14" i="3"/>
  <c r="H14" i="3"/>
  <c r="E14" i="3"/>
  <c r="G14" i="3"/>
  <c r="D14" i="3"/>
  <c r="G35" i="2"/>
  <c r="F35" i="2"/>
</calcChain>
</file>

<file path=xl/sharedStrings.xml><?xml version="1.0" encoding="utf-8"?>
<sst xmlns="http://schemas.openxmlformats.org/spreadsheetml/2006/main" count="116" uniqueCount="76">
  <si>
    <t>SOLICITUD ÚNICA DE SERVICIOS A LA CARGA- INSPECCIONES</t>
  </si>
  <si>
    <t>Código</t>
  </si>
  <si>
    <t>FOR-GOP-086</t>
  </si>
  <si>
    <t xml:space="preserve">DOCUMENTACIÓN A ADJUNTAR
</t>
  </si>
  <si>
    <t>Versión</t>
  </si>
  <si>
    <t xml:space="preserve">                                                                                 ITR
• Formato diligenciado
• HBL o MBL según aplique
• Arbol de documentos y/o consulta de inventarios
• Ok del departamento de documentación
•  Factura de puerta y almacenaje con dos (2) días liquidados demás a la solicitud del servicio, si el cliente tiene convenio solo debe adjuntar las facturas generadas  
• En caso de carga peligrosa, adjuntar fichas técnicas y hoja de seguridad
</t>
  </si>
  <si>
    <t xml:space="preserve">                                                                                 ICA
• Formato diligenciado
• Radicado ICA 
• HBL o MBL según aplique
• En caso de carga peligrosa, adjuntar fichas técnicas y hoja de seguridad
</t>
  </si>
  <si>
    <t xml:space="preserve">                                                            DIAN
• Formato diligenciado
• Selectividad Dian
• HBL o MBL segùn aplique 
• En caso de carga peligrosa, adjuntar fichas técnicas y hoja de seguridad
• Bitácora (En caso que sea trámite manual)
En caso de ser export no vuce adjuntar el soporte Dian de perfilamiento para inspección física</t>
  </si>
  <si>
    <t xml:space="preserve">                                                             INVIMA
• Formato diligenciado
• Radicado INVIMA 
• HBL o MBL según aplique
• En caso de carga peligrosa, adjuntar fichas técnicas y hoja de seguridad</t>
  </si>
  <si>
    <t xml:space="preserve">                                           INSPECCIÓN PREVIA
• Formato diligenciado
• Arbol de documentos / Consulta de inventario
• Aviso de inspección previa ante la Dian con correo soporte, enviado a la dirección e-mail dsia_btura_insprevia@dian.gov.co
• Carta de solicitud de inspección previa enviada a la Dian
• En caso de carga peligrosa, adjuntar fichas técnicas y hoja de seguridad
</t>
  </si>
  <si>
    <t xml:space="preserve">                                            SEPARACIÓN DE BULTOS
• Formato diligenciado
• Árbol de documentos-consulta de inventarios(En ubicación dice DEPOSITO y en depósito dice TCBUEN) 
• HBL o MBL según aplique
</t>
  </si>
  <si>
    <t xml:space="preserve">                                            DIVISIÓN DE BULTOS
• Formato diligenciado
• Árbol de documentos-consulta de inventarios(En ubicación dice DEPOSITO y en depósito dice TCBUEN) 
• Formulario FT-OA-2393 radicado ante la DIAN de separación de bultos ante la Dian sellada, especificando la operación a realizar
• HBL o MBL según aplique
</t>
  </si>
  <si>
    <t xml:space="preserve">                                              FUMIGACIÓN
Si la unidad cuenta con una inspección por parte de autoridad (dian/ica/invima/ponal) la AA debe adjuntar:
• Formato diligenciado
• Carta de la entidad que prestará el servicio de fumigación, con radicado de recibo por parte de la empresa de fumigación
Si la unidad no ha sido requerida por una autoridad (dian/ica/invima/ponal) la AA debe adjuntar:  
• Autorización de la Ponal para el traslado de la unidad y realizar la  FUMIGACIÓN (correo y/o carta con radicado ponal)
</t>
  </si>
  <si>
    <t xml:space="preserve">                           PONER O QUITAR ETIQUETAS IMO
Si la unidad cuenta con una inspección por parte de autoridad (dian/ica/invima/ponal) la AA debe adjuntar:
• Formato diligenciado
Nota: Si la unidad no ha sido requerida por una autoridad (dian/ica/invima/ponal) la AA debe adjuntar:  
• Autorización de la Ponal para el traslado de la unidad y realizar la operación (correo y/o carta con radicado ponal)
</t>
  </si>
  <si>
    <t>002-2023-02-17</t>
  </si>
  <si>
    <t>Fecha</t>
  </si>
  <si>
    <t>INSPECCION</t>
  </si>
  <si>
    <t>AGENCIA</t>
  </si>
  <si>
    <t>NIT</t>
  </si>
  <si>
    <t>Cliente (import/Export)</t>
  </si>
  <si>
    <t>MOTONAVE</t>
  </si>
  <si>
    <t>VIAJE</t>
  </si>
  <si>
    <t>PRODUCTO</t>
  </si>
  <si>
    <t>ORIGEN</t>
  </si>
  <si>
    <t>DESTINO</t>
  </si>
  <si>
    <t>PESO</t>
  </si>
  <si>
    <t>EMPAQUE</t>
  </si>
  <si>
    <t>CANTIDAD B.</t>
  </si>
  <si>
    <t>BL</t>
  </si>
  <si>
    <t>NUMERO MANIFIESTO  MUISCA - SYGA</t>
  </si>
  <si>
    <t>TIPO IMO</t>
  </si>
  <si>
    <t>CUARTO REFRIGERADO
(carga refrigerada)</t>
  </si>
  <si>
    <t>MANEJO ESPECIAL DE LA CARGA</t>
  </si>
  <si>
    <t>Antinarcótico</t>
  </si>
  <si>
    <t>Nacionalizar</t>
  </si>
  <si>
    <t>Saldo</t>
  </si>
  <si>
    <t xml:space="preserve">NOTA: Para el caso de la separación de bultos, se debe soportar tramite adelantado sobre la carga a dejar en depósito. </t>
  </si>
  <si>
    <t>OBSERVACIONES:</t>
  </si>
  <si>
    <r>
      <rPr>
        <b/>
        <sz val="9.8000000000000007"/>
        <rFont val="Verdana"/>
        <family val="2"/>
      </rPr>
      <t>IMPORTANTE</t>
    </r>
    <r>
      <rPr>
        <sz val="9.8000000000000007"/>
        <rFont val="Verdana"/>
        <family val="2"/>
      </rPr>
      <t xml:space="preserve">: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 Para los casos de separación de bulto se debe contar con un soporte que especifique el destino final de la carga. </t>
    </r>
  </si>
  <si>
    <t>SOLICITUD ÚNICA DE SERVICIOS A LA CARGA- VACIADOS</t>
  </si>
  <si>
    <t>B/L MASTER</t>
  </si>
  <si>
    <t xml:space="preserve">ORIGEN </t>
  </si>
  <si>
    <t xml:space="preserve">AGENTE DE CARGA </t>
  </si>
  <si>
    <t>OPERADOR PORTUARIO</t>
  </si>
  <si>
    <t>CANTIDAD TOTAL</t>
  </si>
  <si>
    <t>PESO TOTAL (DOC.)</t>
  </si>
  <si>
    <t>NR. BL. HIJOS (s)</t>
  </si>
  <si>
    <t xml:space="preserve">CONSIGNATARIO </t>
  </si>
  <si>
    <t>NIT/
CONSIGNATARIO</t>
  </si>
  <si>
    <t>NIT (ACI / 
AGENCIA)</t>
  </si>
  <si>
    <t>TIPO DE EMPAQUE</t>
  </si>
  <si>
    <t xml:space="preserve">CANTIDAD </t>
  </si>
  <si>
    <t>PESO BRUTO (DOC.)</t>
  </si>
  <si>
    <t>CONTENEDOR</t>
  </si>
  <si>
    <t>IMO</t>
  </si>
  <si>
    <t>MODALIDAD</t>
  </si>
  <si>
    <t>OBSERVACIÓN</t>
  </si>
  <si>
    <t/>
  </si>
  <si>
    <t>MANEJO ESPECIAL DE CARGA</t>
  </si>
  <si>
    <t>OBSERVACIONES</t>
  </si>
  <si>
    <t>Funcionario  AA/ACI:  
CC:
Hora llegada:</t>
  </si>
  <si>
    <t>Sello:</t>
  </si>
  <si>
    <t>Hora Inicio:</t>
  </si>
  <si>
    <t>Funcionario TCBUEN / CC:</t>
  </si>
  <si>
    <t>Hora Fin:</t>
  </si>
  <si>
    <r>
      <rPr>
        <b/>
        <sz val="9.8000000000000007"/>
        <rFont val="Verdana"/>
        <family val="2"/>
      </rPr>
      <t>IMPORTANTE</t>
    </r>
    <r>
      <rPr>
        <sz val="9.8000000000000007"/>
        <rFont val="Verdana"/>
        <family val="2"/>
      </rPr>
      <t>: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t>
    </r>
  </si>
  <si>
    <t>SOLICITUD ÚNICA DE SERVICIOS A LA CARGA-  LLENADO</t>
  </si>
  <si>
    <t>Cliente (Export)</t>
  </si>
  <si>
    <t>BOOKING</t>
  </si>
  <si>
    <t>SORTI CONTAINER
(carga refrigerada)</t>
  </si>
  <si>
    <t>CANTIDAD</t>
  </si>
  <si>
    <t>PLACA</t>
  </si>
  <si>
    <t>CONSECUTIVO VUCE</t>
  </si>
  <si>
    <t>SAE</t>
  </si>
  <si>
    <t xml:space="preserve">OBSERVACIONES:  </t>
  </si>
  <si>
    <r>
      <rPr>
        <b/>
        <sz val="9.8000000000000007"/>
        <rFont val="Calibri"/>
        <family val="2"/>
      </rPr>
      <t>IMPORTANTE</t>
    </r>
    <r>
      <rPr>
        <sz val="9.8000000000000007"/>
        <rFont val="Calibri"/>
        <family val="2"/>
      </rPr>
      <t>: los servicios prestados deben ser cancelados  como requisito previo a la emisión de la Autorización de retiro / embarque de la carga.  Certificamos que actuamos como declarantes a solicitud del propietario de la carga.  Además que los datos aquí consignados son verídicos, por lo tanto, si se tienen que realizar movimientos adicionales o incurrir en sobre costos por información errada o incompleta autorizamos la facturación de estos valores a nuestra empresa. En caso de omisiones e inconsistencias no se dará curso al tramite solicitado.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</si>
</sst>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theme="1"/>
      <name val="Calibri"/>
      <family val="2"/>
      <scheme val="minor"/>
    </font>
    <font>
      <b/>
      <sz val="11"/>
      <color rgb="FFFF0000"/>
      <name val="Calibri"/>
      <family val="2"/>
      <scheme val="minor"/>
    </font>
    <font>
      <b/>
      <sz val="11"/>
      <color theme="1"/>
      <name val="Calibri"/>
      <family val="2"/>
      <scheme val="minor"/>
    </font>
    <font>
      <sz val="9.8000000000000007"/>
      <name val="Calibri"/>
      <family val="2"/>
    </font>
    <font>
      <b/>
      <sz val="9.8000000000000007"/>
      <name val="Calibri"/>
      <family val="2"/>
    </font>
    <font>
      <b/>
      <sz val="10"/>
      <color theme="0"/>
      <name val="Calibri"/>
      <family val="2"/>
      <scheme val="minor"/>
    </font>
    <font>
      <sz val="11"/>
      <color theme="1"/>
      <name val="Verdana"/>
      <family val="2"/>
    </font>
    <font>
      <b/>
      <sz val="11"/>
      <color theme="1"/>
      <name val="Verdana"/>
      <family val="2"/>
    </font>
    <font>
      <b/>
      <sz val="10"/>
      <color theme="1"/>
      <name val="Verdana"/>
      <family val="2"/>
    </font>
    <font>
      <b/>
      <sz val="11"/>
      <color rgb="FFFF0000"/>
      <name val="Verdana"/>
      <family val="2"/>
    </font>
    <font>
      <sz val="9.8000000000000007"/>
      <name val="Verdana"/>
      <family val="2"/>
    </font>
    <font>
      <b/>
      <sz val="9.8000000000000007"/>
      <name val="Verdana"/>
      <family val="2"/>
    </font>
    <font>
      <sz val="10"/>
      <color theme="1"/>
      <name val="Verdana"/>
      <family val="2"/>
    </font>
    <font>
      <b/>
      <sz val="20"/>
      <color theme="1"/>
      <name val="Verdana"/>
      <family val="2"/>
    </font>
    <font>
      <sz val="10"/>
      <color theme="0"/>
      <name val="Verdana"/>
      <family val="2"/>
    </font>
    <font>
      <b/>
      <sz val="20"/>
      <color theme="1"/>
      <name val="Calibri"/>
      <family val="2"/>
      <scheme val="minor"/>
    </font>
  </fonts>
  <fills count="4">
    <fill>
      <patternFill patternType="none"/>
    </fill>
    <fill>
      <patternFill patternType="gray125"/>
    </fill>
    <fill>
      <patternFill patternType="solid">
        <fgColor rgb="FFA5A5A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0" fontId="0" fillId="0" borderId="0" xfId="0" applyAlignment="1">
      <alignment horizontal="center" vertical="center"/>
    </xf>
    <xf numFmtId="0" fontId="1" fillId="2"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0" fontId="3" fillId="0" borderId="14" xfId="0" applyFont="1" applyBorder="1" applyAlignment="1">
      <alignment horizontal="center" vertical="center"/>
    </xf>
    <xf numFmtId="0" fontId="0" fillId="0" borderId="15" xfId="0" applyBorder="1" applyAlignment="1">
      <alignment horizontal="center" vertical="center"/>
    </xf>
    <xf numFmtId="0" fontId="1" fillId="2" borderId="1"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8" fillId="0" borderId="14" xfId="0" applyFont="1" applyBorder="1" applyAlignment="1">
      <alignment horizontal="center" vertical="center"/>
    </xf>
    <xf numFmtId="0" fontId="8" fillId="0" borderId="0" xfId="0" applyFont="1" applyAlignment="1">
      <alignment vertical="center"/>
    </xf>
    <xf numFmtId="0" fontId="7" fillId="0" borderId="0" xfId="0" applyFont="1"/>
    <xf numFmtId="0" fontId="7" fillId="0" borderId="15" xfId="0" applyFont="1" applyBorder="1" applyAlignment="1">
      <alignment horizontal="center" vertical="center"/>
    </xf>
    <xf numFmtId="0" fontId="7" fillId="0" borderId="0" xfId="0" applyFont="1" applyAlignment="1">
      <alignment vertical="center"/>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center" vertical="center" wrapText="1"/>
      <protection hidden="1"/>
    </xf>
    <xf numFmtId="0" fontId="10" fillId="3" borderId="2" xfId="0" applyFont="1" applyFill="1" applyBorder="1" applyAlignment="1" applyProtection="1">
      <alignment horizontal="center"/>
      <protection locked="0"/>
    </xf>
    <xf numFmtId="0" fontId="7" fillId="0" borderId="0" xfId="0" applyFont="1" applyAlignment="1">
      <alignment horizontal="center" vertical="center"/>
    </xf>
    <xf numFmtId="0" fontId="9" fillId="3" borderId="1" xfId="0" applyFont="1" applyFill="1" applyBorder="1" applyAlignment="1" applyProtection="1">
      <alignment horizontal="center" vertical="center" wrapText="1"/>
      <protection hidden="1"/>
    </xf>
    <xf numFmtId="0" fontId="9" fillId="3" borderId="0" xfId="0" applyFont="1" applyFill="1" applyAlignment="1" applyProtection="1">
      <alignment vertical="top" wrapText="1"/>
      <protection locked="0"/>
    </xf>
    <xf numFmtId="0" fontId="8" fillId="0" borderId="0" xfId="0" applyFont="1" applyAlignment="1">
      <alignment vertical="top"/>
    </xf>
    <xf numFmtId="0" fontId="7" fillId="0" borderId="0" xfId="0" applyFont="1" applyProtection="1">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9" fillId="2" borderId="4"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7" fillId="0" borderId="1" xfId="0" applyFont="1" applyBorder="1" applyProtection="1">
      <protection locked="0"/>
    </xf>
    <xf numFmtId="0" fontId="10" fillId="3" borderId="1" xfId="0" applyFont="1" applyFill="1" applyBorder="1" applyAlignment="1" applyProtection="1">
      <alignment horizontal="center"/>
      <protection locked="0"/>
    </xf>
    <xf numFmtId="0" fontId="10" fillId="3" borderId="5" xfId="0" applyFont="1" applyFill="1" applyBorder="1" applyAlignment="1" applyProtection="1">
      <alignment horizontal="center"/>
      <protection locked="0"/>
    </xf>
    <xf numFmtId="0" fontId="10" fillId="3" borderId="0" xfId="0" applyFont="1" applyFill="1" applyAlignment="1" applyProtection="1">
      <alignment horizontal="center"/>
      <protection locked="0"/>
    </xf>
    <xf numFmtId="0" fontId="7" fillId="0" borderId="0" xfId="0" applyFont="1" applyAlignment="1" applyProtection="1">
      <alignment vertical="top" wrapText="1"/>
      <protection locked="0"/>
    </xf>
    <xf numFmtId="0" fontId="9" fillId="0" borderId="0" xfId="0" applyFont="1" applyAlignment="1" applyProtection="1">
      <alignment horizontal="center" vertical="center" wrapText="1"/>
      <protection hidden="1"/>
    </xf>
    <xf numFmtId="0" fontId="13" fillId="0" borderId="0" xfId="0" applyFont="1" applyProtection="1">
      <protection locked="0"/>
    </xf>
    <xf numFmtId="0" fontId="1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9" fillId="0" borderId="1" xfId="0" applyFont="1" applyBorder="1" applyAlignment="1">
      <alignment vertical="top"/>
    </xf>
    <xf numFmtId="0" fontId="9" fillId="0" borderId="0" xfId="0" applyFont="1" applyAlignment="1">
      <alignment vertical="top"/>
    </xf>
    <xf numFmtId="0" fontId="13"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0" fillId="0" borderId="1" xfId="0" applyBorder="1" applyProtection="1">
      <protection locked="0"/>
    </xf>
    <xf numFmtId="0" fontId="11" fillId="0" borderId="1" xfId="0" applyFont="1" applyBorder="1" applyAlignment="1">
      <alignment horizontal="left" vertical="center" wrapText="1"/>
    </xf>
    <xf numFmtId="0" fontId="7" fillId="0" borderId="1" xfId="0" applyFont="1" applyBorder="1" applyAlignment="1" applyProtection="1">
      <alignment horizontal="left" vertical="top" wrapText="1"/>
      <protection locked="0"/>
    </xf>
    <xf numFmtId="0" fontId="15" fillId="0" borderId="0" xfId="0" applyFont="1" applyAlignment="1" applyProtection="1">
      <alignment horizontal="center"/>
      <protection locked="0"/>
    </xf>
    <xf numFmtId="0" fontId="7" fillId="0" borderId="1" xfId="0" applyFont="1" applyBorder="1" applyAlignment="1" applyProtection="1">
      <alignment horizontal="center"/>
      <protection locked="0"/>
    </xf>
    <xf numFmtId="0" fontId="0" fillId="0" borderId="0" xfId="0" applyAlignment="1" applyProtection="1">
      <alignment horizontal="left" vertical="top" wrapText="1"/>
      <protection hidden="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4" fillId="0" borderId="1"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9" fillId="3" borderId="1" xfId="0" applyFont="1" applyFill="1" applyBorder="1" applyAlignment="1" applyProtection="1">
      <alignment horizontal="left" vertical="top" wrapText="1"/>
      <protection locked="0"/>
    </xf>
    <xf numFmtId="0" fontId="6" fillId="0" borderId="0" xfId="0" applyFont="1" applyAlignment="1" applyProtection="1">
      <alignment horizontal="center" vertical="center" wrapText="1"/>
      <protection hidden="1"/>
    </xf>
    <xf numFmtId="0" fontId="9" fillId="0" borderId="1" xfId="0" applyFont="1" applyBorder="1" applyAlignment="1">
      <alignment horizontal="center" vertical="top"/>
    </xf>
    <xf numFmtId="0" fontId="11" fillId="0" borderId="1" xfId="0" applyFont="1" applyBorder="1" applyAlignment="1" applyProtection="1">
      <alignment horizontal="left" vertical="center" wrapText="1"/>
      <protection hidden="1"/>
    </xf>
    <xf numFmtId="0" fontId="7" fillId="0" borderId="8" xfId="0" applyFont="1" applyBorder="1" applyAlignment="1">
      <alignment horizontal="center"/>
    </xf>
    <xf numFmtId="0" fontId="7" fillId="0" borderId="13"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7" fillId="0" borderId="3" xfId="0" applyFont="1" applyBorder="1" applyAlignment="1">
      <alignment horizontal="center"/>
    </xf>
    <xf numFmtId="0" fontId="9" fillId="0" borderId="1" xfId="0" applyFont="1" applyBorder="1" applyAlignment="1">
      <alignment horizontal="left" vertical="top" wrapText="1"/>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11" xfId="0" applyFont="1" applyBorder="1" applyAlignment="1">
      <alignment horizontal="center" vertical="center"/>
    </xf>
    <xf numFmtId="0" fontId="1" fillId="3" borderId="1" xfId="0" applyFont="1" applyFill="1" applyBorder="1" applyAlignment="1" applyProtection="1">
      <alignment horizontal="left" vertical="top" wrapText="1"/>
      <protection locked="0"/>
    </xf>
    <xf numFmtId="0" fontId="0" fillId="0" borderId="6"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4" fillId="0" borderId="1" xfId="0" applyFont="1" applyBorder="1" applyAlignment="1" applyProtection="1">
      <alignment horizontal="left" vertical="center" wrapText="1"/>
      <protection hidden="1"/>
    </xf>
  </cellXfs>
  <cellStyles count="1">
    <cellStyle name="Normal" xfId="0" builtinId="0"/>
  </cellStyles>
  <dxfs count="89">
    <dxf>
      <fill>
        <patternFill>
          <bgColor theme="8"/>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vertical/>
        <horizontal/>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ill>
        <patternFill>
          <bgColor theme="8"/>
        </patternFill>
      </fill>
      <border>
        <left style="thin">
          <color auto="1"/>
        </left>
        <right style="thin">
          <color auto="1"/>
        </right>
        <top style="thin">
          <color auto="1"/>
        </top>
        <bottom style="thin">
          <color auto="1"/>
        </bottom>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fill>
        <patternFill>
          <bgColor theme="0"/>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ill>
        <patternFill>
          <bgColor rgb="FFFF0000"/>
        </patternFill>
      </fill>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ill>
        <patternFill>
          <bgColor theme="8"/>
        </patternFill>
      </fill>
    </dxf>
    <dxf>
      <fill>
        <patternFill>
          <bgColor theme="8"/>
        </patternFill>
      </fill>
    </dxf>
    <dxf>
      <font>
        <b/>
        <i val="0"/>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1"/>
      </font>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i val="0"/>
        <color theme="1"/>
      </font>
      <fill>
        <patternFill>
          <bgColor theme="8"/>
        </patternFill>
      </fill>
      <border>
        <left style="thin">
          <color auto="1"/>
        </left>
        <right style="thin">
          <color auto="1"/>
        </right>
        <top style="thin">
          <color auto="1"/>
        </top>
        <bottom style="thin">
          <color auto="1"/>
        </bottom>
        <vertical/>
        <horizontal/>
      </border>
    </dxf>
    <dxf>
      <font>
        <b val="0"/>
        <i val="0"/>
        <color theme="1"/>
      </font>
      <fill>
        <patternFill>
          <bgColor theme="0" tint="-4.9989318521683403E-2"/>
        </patternFill>
      </fill>
      <border>
        <left style="thin">
          <color auto="1"/>
        </left>
        <right style="thin">
          <color auto="1"/>
        </right>
        <top style="thin">
          <color auto="1"/>
        </top>
        <bottom style="thin">
          <color auto="1"/>
        </bottom>
        <vertical/>
        <horizontal/>
      </border>
    </dxf>
    <dxf>
      <font>
        <b val="0"/>
        <i val="0"/>
        <color theme="1"/>
      </font>
      <fill>
        <patternFill>
          <bgColor theme="0" tint="-4.9989318521683403E-2"/>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ont>
        <b/>
        <i val="0"/>
        <color theme="1"/>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8"/>
        </patternFill>
      </fill>
    </dxf>
    <dxf>
      <fill>
        <patternFill>
          <bgColor theme="8"/>
        </patternFill>
      </fill>
    </dxf>
    <dxf>
      <font>
        <b/>
        <i val="0"/>
      </font>
      <fill>
        <patternFill>
          <bgColor theme="8"/>
        </patternFill>
      </fill>
      <border>
        <left style="thin">
          <color auto="1"/>
        </left>
        <right style="thin">
          <color auto="1"/>
        </right>
        <top style="thin">
          <color auto="1"/>
        </top>
        <bottom style="thin">
          <color auto="1"/>
        </bottom>
        <vertical/>
        <horizontal/>
      </border>
    </dxf>
    <dxf>
      <font>
        <b/>
        <i val="0"/>
      </font>
      <fill>
        <patternFill>
          <bgColor theme="8"/>
        </patternFill>
      </fill>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
      <font>
        <b val="0"/>
        <i val="0"/>
        <color theme="1"/>
      </font>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0</xdr:row>
      <xdr:rowOff>9525</xdr:rowOff>
    </xdr:from>
    <xdr:to>
      <xdr:col>1</xdr:col>
      <xdr:colOff>1971675</xdr:colOff>
      <xdr:row>3</xdr:row>
      <xdr:rowOff>171450</xdr:rowOff>
    </xdr:to>
    <xdr:pic>
      <xdr:nvPicPr>
        <xdr:cNvPr id="2" name="9 Imagen" descr="logo tcbuen.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 y="9525"/>
          <a:ext cx="3228975" cy="733425"/>
        </a:xfrm>
        <a:prstGeom prst="rect">
          <a:avLst/>
        </a:prstGeom>
        <a:noFill/>
        <a:ln w="9525">
          <a:noFill/>
          <a:miter lim="800000"/>
          <a:headEnd/>
          <a:tailEnd/>
        </a:ln>
      </xdr:spPr>
    </xdr:pic>
    <xdr:clientData/>
  </xdr:twoCellAnchor>
  <xdr:twoCellAnchor editAs="oneCell">
    <xdr:from>
      <xdr:col>16358</xdr:col>
      <xdr:colOff>295275</xdr:colOff>
      <xdr:row>19</xdr:row>
      <xdr:rowOff>28575</xdr:rowOff>
    </xdr:from>
    <xdr:to>
      <xdr:col>16365</xdr:col>
      <xdr:colOff>1128892</xdr:colOff>
      <xdr:row>32</xdr:row>
      <xdr:rowOff>152089</xdr:rowOff>
    </xdr:to>
    <xdr:pic>
      <xdr:nvPicPr>
        <xdr:cNvPr id="4" name="2 Imagen">
          <a:extLst>
            <a:ext uri="{FF2B5EF4-FFF2-40B4-BE49-F238E27FC236}">
              <a16:creationId xmlns:a16="http://schemas.microsoft.com/office/drawing/2014/main" id="{47CE7D1B-F852-4C56-A399-193192020BDA}"/>
            </a:ext>
          </a:extLst>
        </xdr:cNvPr>
        <xdr:cNvPicPr>
          <a:picLocks noChangeAspect="1"/>
        </xdr:cNvPicPr>
      </xdr:nvPicPr>
      <xdr:blipFill>
        <a:blip xmlns:r="http://schemas.openxmlformats.org/officeDocument/2006/relationships" r:embed="rId2"/>
        <a:stretch>
          <a:fillRect/>
        </a:stretch>
      </xdr:blipFill>
      <xdr:spPr>
        <a:xfrm>
          <a:off x="12478645350" y="3952875"/>
          <a:ext cx="6190477" cy="24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142875</xdr:rowOff>
    </xdr:from>
    <xdr:to>
      <xdr:col>1</xdr:col>
      <xdr:colOff>830036</xdr:colOff>
      <xdr:row>4</xdr:row>
      <xdr:rowOff>3915</xdr:rowOff>
    </xdr:to>
    <xdr:pic>
      <xdr:nvPicPr>
        <xdr:cNvPr id="2" name="9 Imagen" descr="logo tcbuen.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5725" y="142875"/>
          <a:ext cx="2306411" cy="523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763905</xdr:colOff>
      <xdr:row>0</xdr:row>
      <xdr:rowOff>15240</xdr:rowOff>
    </xdr:from>
    <xdr:to>
      <xdr:col>2</xdr:col>
      <xdr:colOff>872490</xdr:colOff>
      <xdr:row>3</xdr:row>
      <xdr:rowOff>177165</xdr:rowOff>
    </xdr:to>
    <xdr:pic>
      <xdr:nvPicPr>
        <xdr:cNvPr id="3" name="9 Imagen" descr="logo tcbu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63905" y="15240"/>
          <a:ext cx="3308985" cy="733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T34"/>
  <sheetViews>
    <sheetView showGridLines="0" tabSelected="1" zoomScaleNormal="100" workbookViewId="0">
      <selection activeCell="C1" sqref="C1:P4"/>
    </sheetView>
  </sheetViews>
  <sheetFormatPr baseColWidth="10" defaultColWidth="11.453125" defaultRowHeight="13.5" x14ac:dyDescent="0.25"/>
  <cols>
    <col min="1" max="1" width="28.1796875" style="23" customWidth="1"/>
    <col min="2" max="2" width="58.1796875" style="23" customWidth="1"/>
    <col min="3" max="3" width="17.7265625" style="23" customWidth="1"/>
    <col min="4" max="4" width="27.453125" style="23" customWidth="1"/>
    <col min="5" max="5" width="18.26953125" style="23" customWidth="1"/>
    <col min="6" max="6" width="16.81640625" style="23" customWidth="1"/>
    <col min="7" max="7" width="23.26953125" style="23" customWidth="1"/>
    <col min="8" max="8" width="28" style="23" customWidth="1"/>
    <col min="9" max="11" width="15.26953125" style="23" customWidth="1"/>
    <col min="12" max="12" width="14.81640625" style="23" customWidth="1"/>
    <col min="13" max="13" width="12.7265625" style="23" customWidth="1"/>
    <col min="14" max="14" width="18" style="23" customWidth="1"/>
    <col min="15" max="15" width="19.7265625" style="23" customWidth="1"/>
    <col min="16" max="16" width="11.81640625" style="23" customWidth="1"/>
    <col min="17" max="17" width="22" style="23" customWidth="1"/>
    <col min="18" max="18" width="28" style="23" customWidth="1"/>
    <col min="19" max="19" width="55.453125" style="23" customWidth="1"/>
    <col min="20" max="16359" width="11.453125" style="23"/>
    <col min="16360" max="16365" width="11.453125" style="23" customWidth="1"/>
    <col min="16366" max="16366" width="66.7265625" style="23" customWidth="1"/>
    <col min="16367" max="16367" width="78" style="23" customWidth="1"/>
    <col min="16368" max="16368" width="81.453125" style="23" customWidth="1"/>
    <col min="16369" max="16369" width="73.26953125" style="23" customWidth="1"/>
    <col min="16370" max="16370" width="85" style="23" customWidth="1"/>
    <col min="16371" max="16371" width="91.7265625" style="23" customWidth="1"/>
    <col min="16372" max="16372" width="74.7265625" style="23" customWidth="1"/>
    <col min="16373" max="16373" width="91.7265625" style="23" customWidth="1"/>
    <col min="16374" max="16374" width="71.26953125" style="23" customWidth="1"/>
    <col min="16375" max="16384" width="11.453125" style="23"/>
  </cols>
  <sheetData>
    <row r="1" spans="1:18 16366:16374" ht="15" customHeight="1" x14ac:dyDescent="0.25">
      <c r="A1" s="46"/>
      <c r="B1" s="46"/>
      <c r="C1" s="52" t="s">
        <v>0</v>
      </c>
      <c r="D1" s="52"/>
      <c r="E1" s="52"/>
      <c r="F1" s="52"/>
      <c r="G1" s="52"/>
      <c r="H1" s="52"/>
      <c r="I1" s="52"/>
      <c r="J1" s="52"/>
      <c r="K1" s="52"/>
      <c r="L1" s="52"/>
      <c r="M1" s="52"/>
      <c r="N1" s="52"/>
      <c r="O1" s="52"/>
      <c r="P1" s="53"/>
      <c r="Q1" s="48" t="s">
        <v>1</v>
      </c>
      <c r="R1" s="49"/>
    </row>
    <row r="2" spans="1:18 16366:16374" ht="15" customHeight="1" x14ac:dyDescent="0.25">
      <c r="A2" s="46"/>
      <c r="B2" s="46"/>
      <c r="C2" s="52"/>
      <c r="D2" s="52"/>
      <c r="E2" s="52"/>
      <c r="F2" s="52"/>
      <c r="G2" s="52"/>
      <c r="H2" s="52"/>
      <c r="I2" s="52"/>
      <c r="J2" s="52"/>
      <c r="K2" s="52"/>
      <c r="L2" s="52"/>
      <c r="M2" s="52"/>
      <c r="N2" s="52"/>
      <c r="O2" s="52"/>
      <c r="P2" s="53"/>
      <c r="Q2" s="50" t="s">
        <v>2</v>
      </c>
      <c r="R2" s="51"/>
      <c r="XEN2" s="24" t="s">
        <v>3</v>
      </c>
    </row>
    <row r="3" spans="1:18 16366:16374" ht="15" customHeight="1" x14ac:dyDescent="0.25">
      <c r="A3" s="46"/>
      <c r="B3" s="46"/>
      <c r="C3" s="52"/>
      <c r="D3" s="52"/>
      <c r="E3" s="52"/>
      <c r="F3" s="52"/>
      <c r="G3" s="52"/>
      <c r="H3" s="52"/>
      <c r="I3" s="52"/>
      <c r="J3" s="52"/>
      <c r="K3" s="52"/>
      <c r="L3" s="52"/>
      <c r="M3" s="52"/>
      <c r="N3" s="52"/>
      <c r="O3" s="52"/>
      <c r="P3" s="53"/>
      <c r="Q3" s="48" t="s">
        <v>4</v>
      </c>
      <c r="R3" s="49"/>
      <c r="XEL3" s="44" t="s">
        <v>5</v>
      </c>
      <c r="XEM3" s="44" t="s">
        <v>6</v>
      </c>
      <c r="XEN3" s="44" t="s">
        <v>7</v>
      </c>
      <c r="XEO3" s="44" t="s">
        <v>8</v>
      </c>
      <c r="XEP3" s="44" t="s">
        <v>9</v>
      </c>
      <c r="XEQ3" s="44" t="s">
        <v>10</v>
      </c>
      <c r="XER3" s="44" t="s">
        <v>11</v>
      </c>
      <c r="XES3" s="44" t="s">
        <v>12</v>
      </c>
      <c r="XET3" s="44" t="s">
        <v>13</v>
      </c>
    </row>
    <row r="4" spans="1:18 16366:16374" ht="15" customHeight="1" x14ac:dyDescent="0.25">
      <c r="A4" s="46"/>
      <c r="B4" s="46"/>
      <c r="C4" s="52"/>
      <c r="D4" s="52"/>
      <c r="E4" s="52"/>
      <c r="F4" s="52"/>
      <c r="G4" s="52"/>
      <c r="H4" s="52"/>
      <c r="I4" s="52"/>
      <c r="J4" s="52"/>
      <c r="K4" s="52"/>
      <c r="L4" s="52"/>
      <c r="M4" s="52"/>
      <c r="N4" s="52"/>
      <c r="O4" s="52"/>
      <c r="P4" s="53"/>
      <c r="Q4" s="50" t="s">
        <v>14</v>
      </c>
      <c r="R4" s="51"/>
      <c r="XEL4" s="44"/>
      <c r="XEM4" s="44"/>
      <c r="XEN4" s="44"/>
      <c r="XEO4" s="44"/>
      <c r="XEP4" s="44"/>
      <c r="XEQ4" s="44"/>
      <c r="XER4" s="44"/>
      <c r="XES4" s="44"/>
      <c r="XET4" s="44"/>
    </row>
    <row r="5" spans="1:18 16366:16374" x14ac:dyDescent="0.25">
      <c r="XEL5" s="44"/>
      <c r="XEM5" s="44"/>
      <c r="XEN5" s="44"/>
      <c r="XEO5" s="44"/>
      <c r="XEP5" s="44"/>
      <c r="XEQ5" s="44"/>
      <c r="XER5" s="44"/>
      <c r="XES5" s="44"/>
      <c r="XET5" s="44"/>
    </row>
    <row r="6" spans="1:18 16366:16374" ht="15" customHeight="1" thickBot="1" x14ac:dyDescent="0.3">
      <c r="A6" s="16" t="s">
        <v>15</v>
      </c>
      <c r="D6" s="25"/>
      <c r="XEL6" s="44"/>
      <c r="XEM6" s="44"/>
      <c r="XEN6" s="44"/>
      <c r="XEO6" s="44"/>
      <c r="XEP6" s="44"/>
      <c r="XEQ6" s="44"/>
      <c r="XER6" s="44"/>
      <c r="XES6" s="44"/>
      <c r="XET6" s="44"/>
    </row>
    <row r="7" spans="1:18 16366:16374" ht="14" thickBot="1" x14ac:dyDescent="0.3">
      <c r="A7" s="18"/>
      <c r="XEL7" s="44"/>
      <c r="XEM7" s="44"/>
      <c r="XEN7" s="44"/>
      <c r="XEO7" s="44"/>
      <c r="XEP7" s="44"/>
      <c r="XEQ7" s="44"/>
      <c r="XER7" s="44"/>
      <c r="XES7" s="44"/>
      <c r="XET7" s="44"/>
    </row>
    <row r="8" spans="1:18 16366:16374" x14ac:dyDescent="0.25">
      <c r="XEL8" s="44"/>
      <c r="XEM8" s="44"/>
      <c r="XEN8" s="44"/>
      <c r="XEO8" s="44"/>
      <c r="XEP8" s="44"/>
      <c r="XEQ8" s="44"/>
      <c r="XER8" s="44"/>
      <c r="XES8" s="44"/>
      <c r="XET8" s="44"/>
    </row>
    <row r="9" spans="1:18 16366:16374" ht="42" customHeight="1" thickBot="1" x14ac:dyDescent="0.3">
      <c r="A9" s="16" t="s">
        <v>16</v>
      </c>
      <c r="B9" s="16" t="s">
        <v>17</v>
      </c>
      <c r="C9" s="16" t="s">
        <v>18</v>
      </c>
      <c r="D9" s="16" t="s">
        <v>19</v>
      </c>
      <c r="E9" s="16" t="s">
        <v>18</v>
      </c>
      <c r="F9" s="16" t="s">
        <v>20</v>
      </c>
      <c r="G9" s="16" t="s">
        <v>21</v>
      </c>
      <c r="H9" s="16" t="s">
        <v>22</v>
      </c>
      <c r="I9" s="16" t="s">
        <v>23</v>
      </c>
      <c r="J9" s="26" t="s">
        <v>24</v>
      </c>
      <c r="K9" s="16" t="s">
        <v>25</v>
      </c>
      <c r="L9" s="16" t="s">
        <v>26</v>
      </c>
      <c r="M9" s="16" t="s">
        <v>27</v>
      </c>
      <c r="N9" s="16" t="s">
        <v>28</v>
      </c>
      <c r="O9" s="16" t="s">
        <v>29</v>
      </c>
      <c r="P9" s="16" t="s">
        <v>30</v>
      </c>
      <c r="Q9" s="27" t="s">
        <v>31</v>
      </c>
      <c r="R9" s="16" t="s">
        <v>32</v>
      </c>
      <c r="XEL9" s="44"/>
      <c r="XEM9" s="44"/>
      <c r="XEN9" s="44"/>
      <c r="XEO9" s="44"/>
      <c r="XEP9" s="44"/>
      <c r="XEQ9" s="44"/>
      <c r="XER9" s="44"/>
      <c r="XES9" s="44"/>
      <c r="XET9" s="44"/>
    </row>
    <row r="10" spans="1:18 16366:16374" ht="15" customHeight="1" thickBot="1" x14ac:dyDescent="0.3">
      <c r="A10" s="39" t="s">
        <v>33</v>
      </c>
      <c r="B10" s="28"/>
      <c r="C10" s="18"/>
      <c r="D10" s="28"/>
      <c r="E10" s="28"/>
      <c r="F10" s="28"/>
      <c r="G10" s="28"/>
      <c r="H10" s="29"/>
      <c r="I10" s="28"/>
      <c r="J10" s="30"/>
      <c r="K10" s="28"/>
      <c r="L10" s="18"/>
      <c r="M10" s="28"/>
      <c r="N10" s="18"/>
      <c r="O10" s="31"/>
      <c r="P10" s="28"/>
      <c r="Q10" s="28"/>
      <c r="R10" s="28"/>
      <c r="XEL10" s="44"/>
      <c r="XEM10" s="44"/>
      <c r="XEN10" s="44"/>
      <c r="XEO10" s="44"/>
      <c r="XEP10" s="44"/>
      <c r="XEQ10" s="44"/>
      <c r="XER10" s="44"/>
      <c r="XES10" s="44"/>
      <c r="XET10" s="44"/>
    </row>
    <row r="11" spans="1:18 16366:16374" x14ac:dyDescent="0.25">
      <c r="XEL11" s="44"/>
      <c r="XEM11" s="44"/>
      <c r="XEN11" s="44"/>
      <c r="XEO11" s="44"/>
      <c r="XEP11" s="44"/>
      <c r="XEQ11" s="44"/>
      <c r="XER11" s="44"/>
      <c r="XES11" s="44"/>
      <c r="XET11" s="44"/>
    </row>
    <row r="12" spans="1:18 16366:16374" x14ac:dyDescent="0.25">
      <c r="XEL12" s="44"/>
      <c r="XEM12" s="44"/>
      <c r="XEN12" s="44"/>
      <c r="XEO12" s="44"/>
      <c r="XEP12" s="44"/>
      <c r="XEQ12" s="44"/>
      <c r="XER12" s="44"/>
      <c r="XES12" s="44"/>
      <c r="XET12" s="44"/>
    </row>
    <row r="13" spans="1:18 16366:16374" ht="15" customHeight="1" x14ac:dyDescent="0.3">
      <c r="B13" s="47" t="str">
        <f>IF(A10="Dian",XEN3,IF(A10="Ica",XEM3,IF(A10="Invima",XEO3,IF(A10="inspección previa",XEP3,IF(A10="Separación de Bulto",XEQ3,IF(A10="ITR",XEL3,IF(A10="División de Bulto",XER3,IF(A10="Fumigación",XES3,IF(A10="Poner o quitar etiquetas IMO",XET3,"")))))))))</f>
        <v/>
      </c>
      <c r="D13" s="45" t="s">
        <v>34</v>
      </c>
      <c r="E13" s="45"/>
      <c r="G13" s="45" t="s">
        <v>35</v>
      </c>
      <c r="H13" s="45"/>
      <c r="J13" s="55" t="s">
        <v>36</v>
      </c>
      <c r="K13" s="55"/>
      <c r="L13" s="55"/>
      <c r="XEN13" s="32"/>
      <c r="XEO13" s="32"/>
      <c r="XEP13" s="32"/>
      <c r="XEQ13" s="32"/>
    </row>
    <row r="14" spans="1:18 16366:16374" ht="28.5" customHeight="1" x14ac:dyDescent="0.25">
      <c r="B14" s="47"/>
      <c r="D14" s="33" t="str">
        <f>IF(A10="Separación de Bulto","Cantidad",IF(A10="División de Bulto","Cantidad","CONTENEDOR(ES)"))</f>
        <v>CONTENEDOR(ES)</v>
      </c>
      <c r="E14" s="33" t="str">
        <f>IF(A10="Separación de Bulto","Peso",IF(A10="División de Bulto","Peso","ISO"))</f>
        <v>ISO</v>
      </c>
      <c r="F14" s="33" t="str">
        <f>IF(A10="Separación de Bulto","",IF(A10="División de Bulto","",("IMO")))</f>
        <v>IMO</v>
      </c>
      <c r="G14" s="33" t="str">
        <f>IF(A10="Separación de Bulto","Cantidad",IF(A10="División de Bulto","Cantidad","CONTENEDOR(ES)"))</f>
        <v>CONTENEDOR(ES)</v>
      </c>
      <c r="H14" s="33" t="str">
        <f>IF(A10="Separación de Bulto","Peso",IF(A10="División de Bulto","Peso","ISO"))</f>
        <v>ISO</v>
      </c>
      <c r="I14" s="33" t="str">
        <f>IF(A10="Separación de Bulto","",IF(A10="División de Bulto","",("IMO")))</f>
        <v>IMO</v>
      </c>
      <c r="J14" s="55"/>
      <c r="K14" s="55"/>
      <c r="L14" s="55"/>
      <c r="XEN14" s="32"/>
      <c r="XEO14" s="32"/>
      <c r="XEP14" s="32"/>
      <c r="XEQ14" s="32"/>
    </row>
    <row r="15" spans="1:18 16366:16374" x14ac:dyDescent="0.25">
      <c r="B15" s="47"/>
      <c r="F15" s="25"/>
      <c r="J15" s="55"/>
      <c r="K15" s="55"/>
      <c r="L15" s="55"/>
      <c r="XEN15" s="32"/>
      <c r="XEO15" s="32"/>
      <c r="XEP15" s="32"/>
      <c r="XEQ15" s="32"/>
    </row>
    <row r="16" spans="1:18 16366:16374" x14ac:dyDescent="0.25">
      <c r="B16" s="47"/>
      <c r="F16" s="25"/>
      <c r="J16" s="55"/>
      <c r="K16" s="55"/>
      <c r="L16" s="55"/>
      <c r="XEN16" s="32"/>
      <c r="XEO16" s="32"/>
      <c r="XEP16" s="32"/>
      <c r="XEQ16" s="32"/>
    </row>
    <row r="17" spans="1:15 16368:16371" ht="14" x14ac:dyDescent="0.3">
      <c r="A17" s="34"/>
      <c r="B17" s="47"/>
      <c r="F17" s="25"/>
      <c r="J17" s="55"/>
      <c r="K17" s="55"/>
      <c r="L17" s="55"/>
      <c r="XEN17" s="32"/>
      <c r="XEO17" s="32"/>
      <c r="XEP17" s="32"/>
      <c r="XEQ17" s="32"/>
    </row>
    <row r="18" spans="1:15 16368:16371" x14ac:dyDescent="0.25">
      <c r="B18" s="47"/>
      <c r="F18" s="25"/>
      <c r="J18" s="55"/>
      <c r="K18" s="55"/>
      <c r="L18" s="55"/>
      <c r="M18" s="35"/>
      <c r="XEN18" s="32"/>
      <c r="XEO18" s="32"/>
      <c r="XEP18" s="32"/>
      <c r="XEQ18" s="32"/>
    </row>
    <row r="19" spans="1:15 16368:16371" x14ac:dyDescent="0.25">
      <c r="B19" s="47"/>
      <c r="F19" s="25"/>
      <c r="J19" s="55"/>
      <c r="K19" s="55"/>
      <c r="L19" s="55"/>
      <c r="M19" s="35"/>
      <c r="XEN19" s="32"/>
    </row>
    <row r="20" spans="1:15 16368:16371" x14ac:dyDescent="0.25">
      <c r="B20" s="47"/>
      <c r="F20" s="25"/>
      <c r="J20" s="35"/>
      <c r="K20" s="35"/>
      <c r="L20" s="35"/>
      <c r="M20" s="35"/>
    </row>
    <row r="21" spans="1:15 16368:16371" x14ac:dyDescent="0.25">
      <c r="B21" s="47"/>
      <c r="F21" s="25"/>
      <c r="J21" s="35"/>
      <c r="K21" s="35"/>
      <c r="L21" s="35"/>
      <c r="M21" s="35"/>
    </row>
    <row r="22" spans="1:15 16368:16371" x14ac:dyDescent="0.25">
      <c r="B22" s="47"/>
      <c r="F22" s="25"/>
      <c r="J22" s="35"/>
      <c r="K22" s="35"/>
      <c r="L22" s="35"/>
      <c r="M22" s="35"/>
    </row>
    <row r="23" spans="1:15 16368:16371" x14ac:dyDescent="0.25">
      <c r="B23" s="47"/>
      <c r="F23" s="25"/>
      <c r="J23" s="35"/>
      <c r="K23" s="35"/>
      <c r="L23" s="35"/>
      <c r="M23" s="35"/>
    </row>
    <row r="24" spans="1:15 16368:16371" x14ac:dyDescent="0.25">
      <c r="B24" s="47"/>
      <c r="F24" s="25"/>
      <c r="J24" s="35"/>
      <c r="K24" s="35"/>
      <c r="L24" s="35"/>
      <c r="M24" s="35"/>
    </row>
    <row r="25" spans="1:15 16368:16371" x14ac:dyDescent="0.25">
      <c r="F25" s="25"/>
    </row>
    <row r="27" spans="1:15 16368:16371" x14ac:dyDescent="0.25">
      <c r="A27" s="54" t="s">
        <v>37</v>
      </c>
      <c r="B27" s="54"/>
      <c r="C27" s="54"/>
      <c r="D27" s="54"/>
      <c r="E27" s="54"/>
      <c r="F27" s="54"/>
      <c r="G27" s="54"/>
      <c r="H27" s="54"/>
      <c r="I27" s="54"/>
      <c r="J27" s="54"/>
    </row>
    <row r="28" spans="1:15 16368:16371" x14ac:dyDescent="0.25">
      <c r="A28" s="54"/>
      <c r="B28" s="54"/>
      <c r="C28" s="54"/>
      <c r="D28" s="54"/>
      <c r="E28" s="54"/>
      <c r="F28" s="54"/>
      <c r="G28" s="54"/>
      <c r="H28" s="54"/>
      <c r="I28" s="54"/>
      <c r="J28" s="54"/>
    </row>
    <row r="29" spans="1:15 16368:16371" x14ac:dyDescent="0.25">
      <c r="A29" s="54"/>
      <c r="B29" s="54"/>
      <c r="C29" s="54"/>
      <c r="D29" s="54"/>
      <c r="E29" s="54"/>
      <c r="F29" s="54"/>
      <c r="G29" s="54"/>
      <c r="H29" s="54"/>
      <c r="I29" s="54"/>
      <c r="J29" s="54"/>
    </row>
    <row r="30" spans="1:15 16368:16371" x14ac:dyDescent="0.25">
      <c r="A30" s="54"/>
      <c r="B30" s="54"/>
      <c r="C30" s="54"/>
      <c r="D30" s="54"/>
      <c r="E30" s="54"/>
      <c r="F30" s="54"/>
      <c r="G30" s="54"/>
      <c r="H30" s="54"/>
      <c r="I30" s="54"/>
      <c r="J30" s="54"/>
    </row>
    <row r="32" spans="1:15 16368:16371" ht="15" customHeight="1" x14ac:dyDescent="0.25">
      <c r="A32" s="43" t="s">
        <v>38</v>
      </c>
      <c r="B32" s="43"/>
      <c r="C32" s="43"/>
      <c r="D32" s="43"/>
      <c r="E32" s="43"/>
      <c r="F32" s="43"/>
      <c r="G32" s="43"/>
      <c r="H32" s="43"/>
      <c r="I32" s="43"/>
      <c r="J32" s="43"/>
      <c r="K32" s="36"/>
      <c r="L32" s="36"/>
      <c r="M32" s="36"/>
      <c r="N32" s="36"/>
      <c r="O32" s="36"/>
    </row>
    <row r="33" spans="1:15" x14ac:dyDescent="0.25">
      <c r="A33" s="43"/>
      <c r="B33" s="43"/>
      <c r="C33" s="43"/>
      <c r="D33" s="43"/>
      <c r="E33" s="43"/>
      <c r="F33" s="43"/>
      <c r="G33" s="43"/>
      <c r="H33" s="43"/>
      <c r="I33" s="43"/>
      <c r="J33" s="43"/>
      <c r="K33" s="36"/>
      <c r="L33" s="36"/>
      <c r="M33" s="36"/>
      <c r="N33" s="36"/>
      <c r="O33" s="36"/>
    </row>
    <row r="34" spans="1:15" x14ac:dyDescent="0.25">
      <c r="A34" s="43"/>
      <c r="B34" s="43"/>
      <c r="C34" s="43"/>
      <c r="D34" s="43"/>
      <c r="E34" s="43"/>
      <c r="F34" s="43"/>
      <c r="G34" s="43"/>
      <c r="H34" s="43"/>
      <c r="I34" s="43"/>
      <c r="J34" s="43"/>
      <c r="K34" s="36"/>
      <c r="L34" s="36"/>
      <c r="M34" s="36"/>
      <c r="N34" s="36"/>
      <c r="O34" s="36"/>
    </row>
  </sheetData>
  <sheetProtection password="DD04" sheet="1" objects="1" scenarios="1" formatCells="0" formatColumns="0" formatRows="0"/>
  <sortState xmlns:xlrd2="http://schemas.microsoft.com/office/spreadsheetml/2017/richdata2" ref="B24:B27">
    <sortCondition ref="B24:B27"/>
  </sortState>
  <mergeCells count="21">
    <mergeCell ref="XET3:XET12"/>
    <mergeCell ref="XER3:XER12"/>
    <mergeCell ref="A27:J30"/>
    <mergeCell ref="G13:H13"/>
    <mergeCell ref="J13:L19"/>
    <mergeCell ref="XES3:XES12"/>
    <mergeCell ref="A32:J34"/>
    <mergeCell ref="XEQ3:XEQ12"/>
    <mergeCell ref="D13:E13"/>
    <mergeCell ref="A1:B4"/>
    <mergeCell ref="B13:B24"/>
    <mergeCell ref="XEN3:XEN12"/>
    <mergeCell ref="XEO3:XEO12"/>
    <mergeCell ref="XEP3:XEP12"/>
    <mergeCell ref="Q1:R1"/>
    <mergeCell ref="Q2:R2"/>
    <mergeCell ref="Q3:R3"/>
    <mergeCell ref="Q4:R4"/>
    <mergeCell ref="C1:P4"/>
    <mergeCell ref="XEM3:XEM12"/>
    <mergeCell ref="XEL3:XEL12"/>
  </mergeCells>
  <conditionalFormatting sqref="A10:E10 H10:R10">
    <cfRule type="notContainsBlanks" dxfId="88" priority="91">
      <formula>LEN(TRIM(A10))&gt;0</formula>
    </cfRule>
    <cfRule type="containsBlanks" dxfId="87" priority="92">
      <formula>LEN(TRIM(A10))=0</formula>
    </cfRule>
  </conditionalFormatting>
  <conditionalFormatting sqref="A7">
    <cfRule type="notContainsBlanks" dxfId="86" priority="87">
      <formula>LEN(TRIM(A7))&gt;0</formula>
    </cfRule>
    <cfRule type="containsBlanks" dxfId="85" priority="88">
      <formula>LEN(TRIM(A7))=0</formula>
    </cfRule>
  </conditionalFormatting>
  <conditionalFormatting sqref="A9:R9">
    <cfRule type="notContainsBlanks" dxfId="84" priority="96">
      <formula>LEN(TRIM(A9))&gt;0</formula>
    </cfRule>
    <cfRule type="containsBlanks" dxfId="83" priority="100">
      <formula>LEN(TRIM(A9))=0</formula>
    </cfRule>
  </conditionalFormatting>
  <conditionalFormatting sqref="A6">
    <cfRule type="containsBlanks" dxfId="82" priority="80">
      <formula>LEN(TRIM(A6))=0</formula>
    </cfRule>
    <cfRule type="notContainsBlanks" dxfId="81" priority="94">
      <formula>LEN(TRIM(A6))&gt;0</formula>
    </cfRule>
  </conditionalFormatting>
  <conditionalFormatting sqref="B13:B24">
    <cfRule type="expression" dxfId="80" priority="14">
      <formula>$A$10="ITR"</formula>
    </cfRule>
    <cfRule type="expression" dxfId="79" priority="47">
      <formula>$A$10="División de Bulto"</formula>
    </cfRule>
    <cfRule type="expression" dxfId="78" priority="72">
      <formula>$A$10="Inspección Previa"</formula>
    </cfRule>
    <cfRule type="expression" dxfId="77" priority="73">
      <formula>$A$10="Separación de Bulto"</formula>
    </cfRule>
    <cfRule type="expression" dxfId="76" priority="74">
      <formula>$A$10="Invima"</formula>
    </cfRule>
    <cfRule type="expression" dxfId="75" priority="75">
      <formula>$A$10="Ica"</formula>
    </cfRule>
    <cfRule type="expression" dxfId="74" priority="76">
      <formula>$A$10="Dian"</formula>
    </cfRule>
    <cfRule type="expression" dxfId="73" priority="4">
      <formula>$A$10="Fumigación"</formula>
    </cfRule>
    <cfRule type="expression" dxfId="72" priority="1">
      <formula>$A$10="Poner o quitar etiquetas IMO"</formula>
    </cfRule>
  </conditionalFormatting>
  <conditionalFormatting sqref="A13">
    <cfRule type="expression" dxfId="71" priority="70">
      <formula>$D$10="Separación de Bulto"</formula>
    </cfRule>
  </conditionalFormatting>
  <conditionalFormatting sqref="D13:E13">
    <cfRule type="expression" dxfId="70" priority="26">
      <formula>$A$10="Separación de Bulto"</formula>
    </cfRule>
    <cfRule type="expression" dxfId="69" priority="55">
      <formula>$A$10="División de Bulto"</formula>
    </cfRule>
  </conditionalFormatting>
  <conditionalFormatting sqref="G13:H13">
    <cfRule type="expression" dxfId="68" priority="25">
      <formula>$A$10="División de Bulto"</formula>
    </cfRule>
    <cfRule type="expression" dxfId="67" priority="54">
      <formula>$A$10="Separación de Bulto"</formula>
    </cfRule>
  </conditionalFormatting>
  <conditionalFormatting sqref="J13:L19">
    <cfRule type="expression" dxfId="66" priority="52">
      <formula>$A$10="Separación de bulto"</formula>
    </cfRule>
  </conditionalFormatting>
  <conditionalFormatting sqref="D15:E25 G15:H25">
    <cfRule type="containsBlanks" dxfId="65" priority="61">
      <formula>LEN(TRIM(D15))=0</formula>
    </cfRule>
    <cfRule type="notContainsBlanks" dxfId="64" priority="102">
      <formula>LEN(TRIM(D15))&gt;0</formula>
    </cfRule>
  </conditionalFormatting>
  <conditionalFormatting sqref="D14:E14">
    <cfRule type="containsBlanks" dxfId="63" priority="65">
      <formula>LEN(TRIM(D14))=0</formula>
    </cfRule>
    <cfRule type="notContainsBlanks" dxfId="62" priority="101">
      <formula>LEN(TRIM(D14))&gt;0</formula>
    </cfRule>
  </conditionalFormatting>
  <conditionalFormatting sqref="G14:H14">
    <cfRule type="notContainsBlanks" dxfId="61" priority="35">
      <formula>LEN(TRIM(G14))&gt;0</formula>
    </cfRule>
    <cfRule type="containsBlanks" dxfId="60" priority="36">
      <formula>LEN(TRIM(G14))=0</formula>
    </cfRule>
  </conditionalFormatting>
  <conditionalFormatting sqref="F15:F25">
    <cfRule type="expression" dxfId="59" priority="2">
      <formula>$A$10="División de Bulto"</formula>
    </cfRule>
    <cfRule type="expression" dxfId="58" priority="5">
      <formula>$A$10="Separación de Bulto"</formula>
    </cfRule>
  </conditionalFormatting>
  <conditionalFormatting sqref="I15:I25 F15:F25">
    <cfRule type="expression" dxfId="57" priority="11">
      <formula>$A$10="Antinarcótico"</formula>
    </cfRule>
    <cfRule type="expression" dxfId="56" priority="15">
      <formula>$A$10="Repesaje"</formula>
    </cfRule>
    <cfRule type="expression" dxfId="55" priority="27">
      <formula>$A$10="Inspección Previa"</formula>
    </cfRule>
    <cfRule type="expression" dxfId="54" priority="28">
      <formula>$A$10="ITR"</formula>
    </cfRule>
    <cfRule type="expression" dxfId="53" priority="29">
      <formula>$A$10="Invima"</formula>
    </cfRule>
    <cfRule type="expression" dxfId="52" priority="30">
      <formula>$A$10="Ica"</formula>
    </cfRule>
    <cfRule type="expression" dxfId="51" priority="31">
      <formula>$A$10="Dian"</formula>
    </cfRule>
    <cfRule type="expression" dxfId="50" priority="32">
      <formula>$A$10="Dian - Ica"</formula>
    </cfRule>
    <cfRule type="expression" dxfId="49" priority="33">
      <formula>$A$10="Dian - Invima"</formula>
    </cfRule>
    <cfRule type="expression" dxfId="48" priority="34">
      <formula>$A$10="Ica - Invima"</formula>
    </cfRule>
    <cfRule type="expression" dxfId="47" priority="10">
      <formula>$A$10="Fumigación"</formula>
    </cfRule>
    <cfRule type="expression" dxfId="46" priority="7">
      <formula>$A$10="Poner o quitar etiquetas IMO"</formula>
    </cfRule>
  </conditionalFormatting>
  <conditionalFormatting sqref="F14 I14">
    <cfRule type="expression" dxfId="45" priority="16">
      <formula>$A$10="Antinarcótico"</formula>
    </cfRule>
    <cfRule type="expression" dxfId="44" priority="17">
      <formula>$A$10="Repesaje"</formula>
    </cfRule>
    <cfRule type="expression" dxfId="43" priority="18">
      <formula>$A$10="Inspección Previa"</formula>
    </cfRule>
    <cfRule type="expression" dxfId="42" priority="19">
      <formula>$A$10="ITR"</formula>
    </cfRule>
    <cfRule type="expression" dxfId="41" priority="20">
      <formula>$A$10="Invima"</formula>
    </cfRule>
    <cfRule type="expression" dxfId="40" priority="21">
      <formula>$A$10="Ica"</formula>
    </cfRule>
    <cfRule type="expression" dxfId="39" priority="22">
      <formula>$A$10="Dian"</formula>
    </cfRule>
    <cfRule type="expression" dxfId="38" priority="13">
      <formula>$A$10="Dian - Invima"</formula>
    </cfRule>
    <cfRule type="expression" dxfId="37" priority="12">
      <formula>$A$10="Dian - Ica"</formula>
    </cfRule>
    <cfRule type="expression" dxfId="36" priority="8">
      <formula>$A$10="Ica - Invima"</formula>
    </cfRule>
    <cfRule type="expression" dxfId="35" priority="6">
      <formula>$A$10="Fumigación"</formula>
    </cfRule>
    <cfRule type="expression" dxfId="34" priority="3">
      <formula>$A$10="Poner o quitar etiquetas IMO"</formula>
    </cfRule>
  </conditionalFormatting>
  <conditionalFormatting sqref="I25">
    <cfRule type="expression" dxfId="33" priority="48">
      <formula>$A$10="División de Bulto"</formula>
    </cfRule>
    <cfRule type="expression" dxfId="32" priority="56">
      <formula>$A$10="Separación de Bulto"</formula>
    </cfRule>
  </conditionalFormatting>
  <dataValidations count="3">
    <dataValidation type="list" allowBlank="1" showInputMessage="1" showErrorMessage="1" sqref="Q10:R10" xr:uid="{00000000-0002-0000-0000-000000000000}">
      <formula1>"Si,No"</formula1>
    </dataValidation>
    <dataValidation type="list" allowBlank="1" showInputMessage="1" showErrorMessage="1" sqref="H15" xr:uid="{00000000-0002-0000-0000-000001000000}">
      <formula1>"20,40"</formula1>
    </dataValidation>
    <dataValidation type="list" allowBlank="1" showInputMessage="1" showErrorMessage="1" error="Por favor si la inspección que necesita no esta en la lista desplegable por favor informar por correo a inspecciones@tcbuen.com" sqref="A10" xr:uid="{00000000-0002-0000-0000-000002000000}">
      <formula1>"Antinarcótico,Dian,Ica,Invima,ITR,Inspección Previa,Repesaje,Separación de Bulto,División de Bulto,Dian - Ica,Dian - Invima,Ica - Invima,Fumigación,Poner o quitar etiquetas IMO"</formula1>
    </dataValidation>
  </dataValidations>
  <pageMargins left="0.7" right="0.7" top="0.75" bottom="0.75" header="0.3" footer="0.3"/>
  <pageSetup orientation="portrait" r:id="rId1"/>
  <headerFooter>
    <oddFooter>&amp;L&amp;"Calibri"&amp;11&amp;K000000_x000D_&amp;1#&amp;"Calibri"&amp;10&amp;K000000Classification: Public</oddFooter>
  </headerFooter>
  <ignoredErrors>
    <ignoredError sqref="E14:F14 D14 G14:I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0"/>
  <sheetViews>
    <sheetView showGridLines="0" zoomScaleNormal="100" zoomScaleSheetLayoutView="73" workbookViewId="0">
      <selection activeCell="F35" sqref="F35"/>
    </sheetView>
  </sheetViews>
  <sheetFormatPr baseColWidth="10" defaultColWidth="11.453125" defaultRowHeight="13.5" x14ac:dyDescent="0.25"/>
  <cols>
    <col min="1" max="1" width="23.453125" style="12" customWidth="1"/>
    <col min="2" max="2" width="23.1796875" style="12" customWidth="1"/>
    <col min="3" max="3" width="20.453125" style="12" customWidth="1"/>
    <col min="4" max="4" width="16.54296875" style="12" customWidth="1"/>
    <col min="5" max="5" width="19.1796875" style="12" customWidth="1"/>
    <col min="6" max="6" width="17.26953125" style="12" customWidth="1"/>
    <col min="7" max="7" width="21.7265625" style="12" customWidth="1"/>
    <col min="8" max="8" width="16.7265625" style="12" customWidth="1"/>
    <col min="9" max="9" width="12.7265625" style="12" customWidth="1"/>
    <col min="10" max="10" width="15.54296875" style="12" customWidth="1"/>
    <col min="11" max="11" width="35.26953125" style="12" customWidth="1"/>
    <col min="12" max="16384" width="11.453125" style="12"/>
  </cols>
  <sheetData>
    <row r="1" spans="1:12" ht="13.5" customHeight="1" x14ac:dyDescent="0.25">
      <c r="A1" s="58"/>
      <c r="B1" s="59"/>
      <c r="C1" s="65" t="s">
        <v>39</v>
      </c>
      <c r="D1" s="66"/>
      <c r="E1" s="66"/>
      <c r="F1" s="66"/>
      <c r="G1" s="66"/>
      <c r="H1" s="66"/>
      <c r="I1" s="66"/>
      <c r="J1" s="67"/>
      <c r="K1" s="10" t="s">
        <v>1</v>
      </c>
      <c r="L1" s="11"/>
    </row>
    <row r="2" spans="1:12" ht="13.5" customHeight="1" x14ac:dyDescent="0.25">
      <c r="A2" s="60"/>
      <c r="B2" s="61"/>
      <c r="C2" s="68"/>
      <c r="D2" s="69"/>
      <c r="E2" s="69"/>
      <c r="F2" s="69"/>
      <c r="G2" s="69"/>
      <c r="H2" s="69"/>
      <c r="I2" s="69"/>
      <c r="J2" s="70"/>
      <c r="K2" s="13" t="s">
        <v>2</v>
      </c>
      <c r="L2" s="14"/>
    </row>
    <row r="3" spans="1:12" ht="13.5" customHeight="1" x14ac:dyDescent="0.25">
      <c r="A3" s="60"/>
      <c r="B3" s="61"/>
      <c r="C3" s="68"/>
      <c r="D3" s="69"/>
      <c r="E3" s="69"/>
      <c r="F3" s="69"/>
      <c r="G3" s="69"/>
      <c r="H3" s="69"/>
      <c r="I3" s="69"/>
      <c r="J3" s="70"/>
      <c r="K3" s="10" t="s">
        <v>4</v>
      </c>
      <c r="L3" s="11"/>
    </row>
    <row r="4" spans="1:12" ht="13.5" customHeight="1" x14ac:dyDescent="0.25">
      <c r="A4" s="62"/>
      <c r="B4" s="63"/>
      <c r="C4" s="71"/>
      <c r="D4" s="72"/>
      <c r="E4" s="72"/>
      <c r="F4" s="72"/>
      <c r="G4" s="72"/>
      <c r="H4" s="72"/>
      <c r="I4" s="72"/>
      <c r="J4" s="73"/>
      <c r="K4" s="13" t="s">
        <v>14</v>
      </c>
      <c r="L4" s="14"/>
    </row>
    <row r="5" spans="1:12" ht="12" customHeight="1" x14ac:dyDescent="0.25"/>
    <row r="6" spans="1:12" ht="42.75" customHeight="1" thickBot="1" x14ac:dyDescent="0.3">
      <c r="A6" s="15" t="s">
        <v>15</v>
      </c>
      <c r="B6" s="16" t="s">
        <v>40</v>
      </c>
      <c r="C6" s="16" t="s">
        <v>41</v>
      </c>
      <c r="D6" s="16" t="s">
        <v>20</v>
      </c>
      <c r="E6" s="16" t="s">
        <v>21</v>
      </c>
      <c r="F6" s="16" t="s">
        <v>42</v>
      </c>
      <c r="G6" s="16" t="s">
        <v>18</v>
      </c>
      <c r="H6" s="16" t="s">
        <v>43</v>
      </c>
      <c r="I6" s="16" t="s">
        <v>44</v>
      </c>
      <c r="J6" s="17" t="s">
        <v>45</v>
      </c>
    </row>
    <row r="7" spans="1:12" ht="14" thickBot="1" x14ac:dyDescent="0.3">
      <c r="A7" s="18"/>
      <c r="B7" s="40"/>
      <c r="C7" s="40"/>
      <c r="D7" s="40"/>
      <c r="E7" s="40"/>
      <c r="F7" s="40"/>
      <c r="G7" s="40"/>
      <c r="H7" s="40"/>
      <c r="I7" s="40"/>
      <c r="J7" s="41"/>
    </row>
    <row r="8" spans="1:12" ht="3.65" customHeight="1" x14ac:dyDescent="0.25"/>
    <row r="9" spans="1:12" ht="40.5" customHeight="1" x14ac:dyDescent="0.25">
      <c r="A9" s="16" t="s">
        <v>46</v>
      </c>
      <c r="B9" s="16" t="s">
        <v>47</v>
      </c>
      <c r="C9" s="16" t="s">
        <v>48</v>
      </c>
      <c r="D9" s="16" t="s">
        <v>49</v>
      </c>
      <c r="E9" s="16" t="s">
        <v>50</v>
      </c>
      <c r="F9" s="16" t="s">
        <v>51</v>
      </c>
      <c r="G9" s="16" t="s">
        <v>52</v>
      </c>
      <c r="H9" s="16" t="s">
        <v>53</v>
      </c>
      <c r="I9" s="16" t="s">
        <v>54</v>
      </c>
      <c r="J9" s="16" t="s">
        <v>55</v>
      </c>
      <c r="K9" s="16" t="s">
        <v>56</v>
      </c>
    </row>
    <row r="10" spans="1:12" s="19" customFormat="1" x14ac:dyDescent="0.35">
      <c r="A10" s="40"/>
      <c r="B10" s="40"/>
      <c r="C10" s="40"/>
      <c r="D10" s="40"/>
      <c r="E10" s="40"/>
      <c r="F10" s="40"/>
      <c r="G10" s="40"/>
      <c r="H10" s="40"/>
      <c r="I10" s="40"/>
      <c r="J10" s="40"/>
      <c r="K10" s="40"/>
    </row>
    <row r="11" spans="1:12" s="19" customFormat="1" x14ac:dyDescent="0.35">
      <c r="A11" s="40"/>
      <c r="B11" s="40"/>
      <c r="C11" s="40"/>
      <c r="D11" s="40"/>
      <c r="E11" s="40"/>
      <c r="F11" s="40"/>
      <c r="G11" s="40"/>
      <c r="H11" s="40"/>
      <c r="I11" s="40"/>
      <c r="J11" s="40"/>
      <c r="K11" s="40"/>
    </row>
    <row r="12" spans="1:12" s="19" customFormat="1" x14ac:dyDescent="0.35">
      <c r="A12" s="40"/>
      <c r="B12" s="40"/>
      <c r="C12" s="40"/>
      <c r="D12" s="40"/>
      <c r="E12" s="40"/>
      <c r="F12" s="40"/>
      <c r="G12" s="40"/>
      <c r="H12" s="40"/>
      <c r="I12" s="40"/>
      <c r="J12" s="40"/>
      <c r="K12" s="40"/>
    </row>
    <row r="13" spans="1:12" s="19" customFormat="1" x14ac:dyDescent="0.35">
      <c r="A13" s="40"/>
      <c r="B13" s="40"/>
      <c r="C13" s="40"/>
      <c r="D13" s="40"/>
      <c r="E13" s="40"/>
      <c r="F13" s="40"/>
      <c r="G13" s="40"/>
      <c r="H13" s="40"/>
      <c r="I13" s="40"/>
      <c r="J13" s="40"/>
      <c r="K13" s="40"/>
    </row>
    <row r="14" spans="1:12" s="19" customFormat="1" x14ac:dyDescent="0.35">
      <c r="A14" s="40"/>
      <c r="B14" s="40"/>
      <c r="C14" s="40"/>
      <c r="D14" s="40"/>
      <c r="E14" s="40"/>
      <c r="F14" s="40"/>
      <c r="G14" s="40"/>
      <c r="H14" s="40"/>
      <c r="I14" s="40"/>
      <c r="J14" s="40"/>
      <c r="K14" s="40"/>
    </row>
    <row r="15" spans="1:12" s="19" customFormat="1" x14ac:dyDescent="0.35">
      <c r="A15" s="40"/>
      <c r="B15" s="40"/>
      <c r="C15" s="40"/>
      <c r="D15" s="40"/>
      <c r="E15" s="40"/>
      <c r="F15" s="40"/>
      <c r="G15" s="40"/>
      <c r="H15" s="40"/>
      <c r="I15" s="40"/>
      <c r="J15" s="40"/>
      <c r="K15" s="40"/>
    </row>
    <row r="16" spans="1:12" s="19" customFormat="1" x14ac:dyDescent="0.35">
      <c r="A16" s="40"/>
      <c r="B16" s="40"/>
      <c r="C16" s="40"/>
      <c r="D16" s="40"/>
      <c r="E16" s="40"/>
      <c r="F16" s="40"/>
      <c r="G16" s="40"/>
      <c r="H16" s="40"/>
      <c r="I16" s="40"/>
      <c r="J16" s="40"/>
      <c r="K16" s="40"/>
    </row>
    <row r="17" spans="1:11" s="19" customFormat="1" x14ac:dyDescent="0.35">
      <c r="A17" s="40"/>
      <c r="B17" s="40"/>
      <c r="C17" s="40"/>
      <c r="D17" s="40"/>
      <c r="E17" s="40"/>
      <c r="F17" s="40"/>
      <c r="G17" s="40"/>
      <c r="H17" s="40"/>
      <c r="I17" s="40"/>
      <c r="J17" s="40"/>
      <c r="K17" s="40"/>
    </row>
    <row r="18" spans="1:11" s="19" customFormat="1" x14ac:dyDescent="0.35">
      <c r="A18" s="40"/>
      <c r="B18" s="40"/>
      <c r="C18" s="40"/>
      <c r="D18" s="40"/>
      <c r="E18" s="40"/>
      <c r="F18" s="40"/>
      <c r="G18" s="40"/>
      <c r="H18" s="40"/>
      <c r="I18" s="40"/>
      <c r="J18" s="40"/>
      <c r="K18" s="40"/>
    </row>
    <row r="19" spans="1:11" s="19" customFormat="1" x14ac:dyDescent="0.35">
      <c r="A19" s="40"/>
      <c r="B19" s="40"/>
      <c r="C19" s="40"/>
      <c r="D19" s="40"/>
      <c r="E19" s="40"/>
      <c r="F19" s="40"/>
      <c r="G19" s="40"/>
      <c r="H19" s="40"/>
      <c r="I19" s="40"/>
      <c r="J19" s="40"/>
      <c r="K19" s="40"/>
    </row>
    <row r="20" spans="1:11" s="19" customFormat="1" x14ac:dyDescent="0.35">
      <c r="A20" s="40"/>
      <c r="B20" s="40"/>
      <c r="C20" s="40"/>
      <c r="D20" s="40"/>
      <c r="E20" s="40"/>
      <c r="F20" s="40"/>
      <c r="G20" s="40"/>
      <c r="H20" s="40"/>
      <c r="I20" s="40"/>
      <c r="J20" s="40"/>
      <c r="K20" s="40"/>
    </row>
    <row r="21" spans="1:11" s="19" customFormat="1" x14ac:dyDescent="0.35">
      <c r="A21" s="40"/>
      <c r="B21" s="40"/>
      <c r="C21" s="40"/>
      <c r="D21" s="40"/>
      <c r="E21" s="40"/>
      <c r="F21" s="40"/>
      <c r="G21" s="40"/>
      <c r="H21" s="40"/>
      <c r="I21" s="40"/>
      <c r="J21" s="40"/>
      <c r="K21" s="40"/>
    </row>
    <row r="22" spans="1:11" s="19" customFormat="1" x14ac:dyDescent="0.35">
      <c r="A22" s="40"/>
      <c r="B22" s="40"/>
      <c r="C22" s="40"/>
      <c r="D22" s="40"/>
      <c r="E22" s="40"/>
      <c r="F22" s="40"/>
      <c r="G22" s="40"/>
      <c r="H22" s="40"/>
      <c r="I22" s="40"/>
      <c r="J22" s="40"/>
      <c r="K22" s="40"/>
    </row>
    <row r="23" spans="1:11" s="19" customFormat="1" x14ac:dyDescent="0.35">
      <c r="A23" s="40"/>
      <c r="B23" s="40"/>
      <c r="C23" s="40"/>
      <c r="D23" s="40"/>
      <c r="E23" s="40"/>
      <c r="F23" s="40"/>
      <c r="G23" s="40"/>
      <c r="H23" s="40"/>
      <c r="I23" s="40"/>
      <c r="J23" s="40"/>
      <c r="K23" s="40"/>
    </row>
    <row r="24" spans="1:11" s="19" customFormat="1" x14ac:dyDescent="0.35">
      <c r="A24" s="40"/>
      <c r="B24" s="40"/>
      <c r="C24" s="40"/>
      <c r="D24" s="40"/>
      <c r="E24" s="40"/>
      <c r="F24" s="40"/>
      <c r="G24" s="40"/>
      <c r="H24" s="40"/>
      <c r="I24" s="40"/>
      <c r="J24" s="40"/>
      <c r="K24" s="40"/>
    </row>
    <row r="25" spans="1:11" s="19" customFormat="1" x14ac:dyDescent="0.35">
      <c r="A25" s="40"/>
      <c r="B25" s="40"/>
      <c r="C25" s="40"/>
      <c r="D25" s="40"/>
      <c r="E25" s="40"/>
      <c r="F25" s="40"/>
      <c r="G25" s="40"/>
      <c r="H25" s="40"/>
      <c r="I25" s="40"/>
      <c r="J25" s="40"/>
      <c r="K25" s="40"/>
    </row>
    <row r="26" spans="1:11" s="19" customFormat="1" x14ac:dyDescent="0.35">
      <c r="A26" s="40"/>
      <c r="B26" s="40"/>
      <c r="C26" s="40"/>
      <c r="D26" s="40"/>
      <c r="E26" s="40"/>
      <c r="F26" s="40"/>
      <c r="G26" s="40"/>
      <c r="H26" s="40"/>
      <c r="I26" s="40"/>
      <c r="J26" s="40"/>
      <c r="K26" s="40"/>
    </row>
    <row r="27" spans="1:11" s="19" customFormat="1" x14ac:dyDescent="0.35">
      <c r="A27" s="40"/>
      <c r="B27" s="40"/>
      <c r="C27" s="40"/>
      <c r="D27" s="40"/>
      <c r="E27" s="40"/>
      <c r="F27" s="40"/>
      <c r="G27" s="40"/>
      <c r="H27" s="40"/>
      <c r="I27" s="40"/>
      <c r="J27" s="40"/>
      <c r="K27" s="40"/>
    </row>
    <row r="28" spans="1:11" s="19" customFormat="1" x14ac:dyDescent="0.35">
      <c r="A28" s="40"/>
      <c r="B28" s="40"/>
      <c r="C28" s="40"/>
      <c r="D28" s="40"/>
      <c r="E28" s="40"/>
      <c r="F28" s="40"/>
      <c r="G28" s="40"/>
      <c r="H28" s="40"/>
      <c r="I28" s="40"/>
      <c r="J28" s="40"/>
      <c r="K28" s="40"/>
    </row>
    <row r="29" spans="1:11" s="19" customFormat="1" x14ac:dyDescent="0.35">
      <c r="A29" s="40"/>
      <c r="B29" s="40"/>
      <c r="C29" s="40"/>
      <c r="D29" s="40"/>
      <c r="E29" s="40"/>
      <c r="F29" s="40"/>
      <c r="G29" s="40"/>
      <c r="H29" s="40"/>
      <c r="I29" s="40"/>
      <c r="J29" s="40"/>
      <c r="K29" s="40"/>
    </row>
    <row r="30" spans="1:11" s="19" customFormat="1" x14ac:dyDescent="0.35">
      <c r="A30" s="40"/>
      <c r="B30" s="40"/>
      <c r="C30" s="40"/>
      <c r="D30" s="40"/>
      <c r="E30" s="40"/>
      <c r="F30" s="40"/>
      <c r="G30" s="40"/>
      <c r="H30" s="40"/>
      <c r="I30" s="40"/>
      <c r="J30" s="40"/>
      <c r="K30" s="40"/>
    </row>
    <row r="31" spans="1:11" s="19" customFormat="1" x14ac:dyDescent="0.35">
      <c r="A31" s="40"/>
      <c r="B31" s="40"/>
      <c r="C31" s="40"/>
      <c r="D31" s="40"/>
      <c r="E31" s="40"/>
      <c r="F31" s="40"/>
      <c r="G31" s="40"/>
      <c r="H31" s="40"/>
      <c r="I31" s="40"/>
      <c r="J31" s="40"/>
      <c r="K31" s="40"/>
    </row>
    <row r="32" spans="1:11" s="19" customFormat="1" x14ac:dyDescent="0.35">
      <c r="A32" s="40"/>
      <c r="B32" s="40"/>
      <c r="C32" s="40"/>
      <c r="D32" s="40"/>
      <c r="E32" s="40"/>
      <c r="F32" s="40"/>
      <c r="G32" s="40"/>
      <c r="H32" s="40"/>
      <c r="I32" s="40"/>
      <c r="J32" s="40"/>
      <c r="K32" s="40"/>
    </row>
    <row r="33" spans="1:17" s="19" customFormat="1" x14ac:dyDescent="0.35">
      <c r="A33" s="40"/>
      <c r="B33" s="40"/>
      <c r="C33" s="40"/>
      <c r="D33" s="40"/>
      <c r="E33" s="40"/>
      <c r="F33" s="40"/>
      <c r="G33" s="40"/>
      <c r="H33" s="40"/>
      <c r="I33" s="40"/>
      <c r="J33" s="40"/>
      <c r="K33" s="40"/>
    </row>
    <row r="34" spans="1:17" s="19" customFormat="1" x14ac:dyDescent="0.35">
      <c r="A34" s="40"/>
      <c r="B34" s="40"/>
      <c r="C34" s="40"/>
      <c r="D34" s="40"/>
      <c r="E34" s="40"/>
      <c r="F34" s="40"/>
      <c r="G34" s="40"/>
      <c r="H34" s="40"/>
      <c r="I34" s="40"/>
      <c r="J34" s="40"/>
      <c r="K34" s="40"/>
    </row>
    <row r="35" spans="1:17" x14ac:dyDescent="0.25">
      <c r="D35" s="12" t="s">
        <v>57</v>
      </c>
      <c r="F35" s="20">
        <f>SUM(F10:F34)</f>
        <v>0</v>
      </c>
      <c r="G35" s="20">
        <f>SUM(G10:G34)</f>
        <v>0</v>
      </c>
    </row>
    <row r="36" spans="1:17" ht="10.9" customHeight="1" x14ac:dyDescent="0.25">
      <c r="D36" s="12" t="s">
        <v>57</v>
      </c>
    </row>
    <row r="37" spans="1:17" ht="20.25" customHeight="1" x14ac:dyDescent="0.25">
      <c r="A37" s="54" t="s">
        <v>58</v>
      </c>
      <c r="B37" s="54"/>
      <c r="C37" s="54"/>
      <c r="D37" s="54"/>
      <c r="E37" s="54"/>
      <c r="F37" s="54"/>
      <c r="G37" s="54"/>
      <c r="H37" s="54"/>
      <c r="I37" s="54"/>
    </row>
    <row r="38" spans="1:17" ht="17.5" customHeight="1" x14ac:dyDescent="0.25">
      <c r="A38" s="54"/>
      <c r="B38" s="54"/>
      <c r="C38" s="54"/>
      <c r="D38" s="54"/>
      <c r="E38" s="54"/>
      <c r="F38" s="54"/>
      <c r="G38" s="54"/>
      <c r="H38" s="54"/>
      <c r="I38" s="54"/>
    </row>
    <row r="39" spans="1:17" ht="9" customHeight="1" x14ac:dyDescent="0.25"/>
    <row r="40" spans="1:17" x14ac:dyDescent="0.25">
      <c r="A40" s="54" t="s">
        <v>59</v>
      </c>
      <c r="B40" s="54"/>
      <c r="C40" s="54"/>
      <c r="D40" s="54"/>
      <c r="E40" s="54"/>
      <c r="F40" s="54"/>
      <c r="G40" s="54"/>
      <c r="H40" s="54"/>
      <c r="I40" s="54"/>
      <c r="J40" s="21"/>
    </row>
    <row r="41" spans="1:17" ht="15" customHeight="1" x14ac:dyDescent="0.25">
      <c r="A41" s="54"/>
      <c r="B41" s="54"/>
      <c r="C41" s="54"/>
      <c r="D41" s="54"/>
      <c r="E41" s="54"/>
      <c r="F41" s="54"/>
      <c r="G41" s="54"/>
      <c r="H41" s="54"/>
      <c r="I41" s="54"/>
      <c r="J41" s="21"/>
    </row>
    <row r="42" spans="1:17" x14ac:dyDescent="0.25">
      <c r="A42" s="54"/>
      <c r="B42" s="54"/>
      <c r="C42" s="54"/>
      <c r="D42" s="54"/>
      <c r="E42" s="54"/>
      <c r="F42" s="54"/>
      <c r="G42" s="54"/>
      <c r="H42" s="54"/>
      <c r="I42" s="54"/>
      <c r="J42" s="21"/>
    </row>
    <row r="43" spans="1:17" ht="9" customHeight="1" x14ac:dyDescent="0.25"/>
    <row r="44" spans="1:17" ht="9" customHeight="1" x14ac:dyDescent="0.25"/>
    <row r="45" spans="1:17" ht="20.25" customHeight="1" x14ac:dyDescent="0.25">
      <c r="A45" s="64" t="s">
        <v>60</v>
      </c>
      <c r="B45" s="64"/>
      <c r="C45" s="64"/>
      <c r="E45" s="56" t="s">
        <v>61</v>
      </c>
      <c r="G45" s="37" t="s">
        <v>62</v>
      </c>
      <c r="I45" s="56" t="s">
        <v>63</v>
      </c>
      <c r="J45" s="56"/>
      <c r="K45" s="56"/>
      <c r="M45" s="22"/>
      <c r="N45" s="22"/>
      <c r="O45" s="22"/>
      <c r="P45" s="22"/>
      <c r="Q45" s="22"/>
    </row>
    <row r="46" spans="1:17" ht="21" customHeight="1" x14ac:dyDescent="0.25">
      <c r="A46" s="64"/>
      <c r="B46" s="64"/>
      <c r="C46" s="64"/>
      <c r="E46" s="56"/>
      <c r="G46" s="37" t="s">
        <v>64</v>
      </c>
      <c r="H46" s="38"/>
      <c r="I46" s="56"/>
      <c r="J46" s="56"/>
      <c r="K46" s="56"/>
      <c r="M46" s="22"/>
      <c r="N46" s="22"/>
      <c r="O46" s="22"/>
      <c r="P46" s="22"/>
      <c r="Q46" s="22"/>
    </row>
    <row r="47" spans="1:17" x14ac:dyDescent="0.25">
      <c r="D47" s="12" t="s">
        <v>57</v>
      </c>
    </row>
    <row r="48" spans="1:17" x14ac:dyDescent="0.25">
      <c r="A48" s="57" t="s">
        <v>65</v>
      </c>
      <c r="B48" s="57"/>
      <c r="C48" s="57"/>
      <c r="D48" s="57"/>
      <c r="E48" s="57"/>
      <c r="F48" s="57"/>
      <c r="G48" s="57"/>
      <c r="H48" s="57"/>
      <c r="I48" s="57"/>
      <c r="J48" s="57"/>
    </row>
    <row r="49" spans="1:10" x14ac:dyDescent="0.25">
      <c r="A49" s="57"/>
      <c r="B49" s="57"/>
      <c r="C49" s="57"/>
      <c r="D49" s="57"/>
      <c r="E49" s="57"/>
      <c r="F49" s="57"/>
      <c r="G49" s="57"/>
      <c r="H49" s="57"/>
      <c r="I49" s="57"/>
      <c r="J49" s="57"/>
    </row>
    <row r="50" spans="1:10" x14ac:dyDescent="0.25">
      <c r="A50" s="57"/>
      <c r="B50" s="57"/>
      <c r="C50" s="57"/>
      <c r="D50" s="57"/>
      <c r="E50" s="57"/>
      <c r="F50" s="57"/>
      <c r="G50" s="57"/>
      <c r="H50" s="57"/>
      <c r="I50" s="57"/>
      <c r="J50" s="57"/>
    </row>
    <row r="52" spans="1:10" x14ac:dyDescent="0.25">
      <c r="D52" s="12" t="s">
        <v>57</v>
      </c>
    </row>
    <row r="53" spans="1:10" x14ac:dyDescent="0.25">
      <c r="D53" s="12" t="s">
        <v>57</v>
      </c>
    </row>
    <row r="54" spans="1:10" x14ac:dyDescent="0.25">
      <c r="D54" s="12" t="s">
        <v>57</v>
      </c>
    </row>
    <row r="55" spans="1:10" x14ac:dyDescent="0.25">
      <c r="D55" s="12" t="s">
        <v>57</v>
      </c>
    </row>
    <row r="56" spans="1:10" x14ac:dyDescent="0.25">
      <c r="D56" s="12" t="s">
        <v>57</v>
      </c>
    </row>
    <row r="57" spans="1:10" x14ac:dyDescent="0.25">
      <c r="D57" s="12" t="s">
        <v>57</v>
      </c>
    </row>
    <row r="58" spans="1:10" x14ac:dyDescent="0.25">
      <c r="D58" s="12" t="s">
        <v>57</v>
      </c>
    </row>
    <row r="59" spans="1:10" x14ac:dyDescent="0.25">
      <c r="D59" s="12" t="s">
        <v>57</v>
      </c>
    </row>
    <row r="60" spans="1:10" x14ac:dyDescent="0.25">
      <c r="D60" s="12" t="s">
        <v>57</v>
      </c>
    </row>
  </sheetData>
  <sheetProtection password="DD04" sheet="1" objects="1" scenarios="1" formatCells="0" formatColumns="0" formatRows="0"/>
  <mergeCells count="8">
    <mergeCell ref="I45:K46"/>
    <mergeCell ref="E45:E46"/>
    <mergeCell ref="A48:J50"/>
    <mergeCell ref="A40:I42"/>
    <mergeCell ref="A1:B4"/>
    <mergeCell ref="A37:I38"/>
    <mergeCell ref="A45:C46"/>
    <mergeCell ref="C1:J4"/>
  </mergeCells>
  <conditionalFormatting sqref="F35">
    <cfRule type="cellIs" dxfId="31" priority="33" operator="notEqual">
      <formula>$H$7</formula>
    </cfRule>
  </conditionalFormatting>
  <conditionalFormatting sqref="A7">
    <cfRule type="notContainsBlanks" dxfId="30" priority="30">
      <formula>LEN(TRIM(A7))&gt;0</formula>
    </cfRule>
    <cfRule type="containsBlanks" dxfId="29" priority="31">
      <formula>LEN(TRIM(A7))=0</formula>
    </cfRule>
  </conditionalFormatting>
  <conditionalFormatting sqref="A9:J9">
    <cfRule type="containsBlanks" dxfId="28" priority="44">
      <formula>LEN(TRIM(A9))=0</formula>
    </cfRule>
    <cfRule type="notContainsBlanks" dxfId="27" priority="45">
      <formula>LEN(TRIM(A9))&gt;0</formula>
    </cfRule>
  </conditionalFormatting>
  <conditionalFormatting sqref="A10:J34">
    <cfRule type="containsBlanks" dxfId="26" priority="25">
      <formula>LEN(TRIM(A10))=0</formula>
    </cfRule>
    <cfRule type="notContainsBlanks" dxfId="25" priority="39">
      <formula>LEN(TRIM(A10))&gt;0</formula>
    </cfRule>
  </conditionalFormatting>
  <conditionalFormatting sqref="A45">
    <cfRule type="containsBlanks" dxfId="24" priority="21">
      <formula>LEN(TRIM(A45))=0</formula>
    </cfRule>
    <cfRule type="notContainsBlanks" dxfId="23" priority="40">
      <formula>LEN(TRIM(A45))&gt;0</formula>
    </cfRule>
  </conditionalFormatting>
  <conditionalFormatting sqref="A6">
    <cfRule type="containsBlanks" dxfId="22" priority="13">
      <formula>LEN(TRIM(A6))=0</formula>
    </cfRule>
    <cfRule type="notContainsBlanks" dxfId="21" priority="46">
      <formula>LEN(TRIM(A6))&gt;0</formula>
    </cfRule>
  </conditionalFormatting>
  <conditionalFormatting sqref="B6:J6">
    <cfRule type="containsBlanks" dxfId="20" priority="42">
      <formula>LEN(TRIM(B6))=0</formula>
    </cfRule>
    <cfRule type="notContainsBlanks" dxfId="19" priority="43">
      <formula>LEN(TRIM(B6))&gt;0</formula>
    </cfRule>
  </conditionalFormatting>
  <conditionalFormatting sqref="B7:J7">
    <cfRule type="containsBlanks" dxfId="18" priority="12">
      <formula>LEN(TRIM(B7))=0</formula>
    </cfRule>
    <cfRule type="notContainsBlanks" dxfId="17" priority="47">
      <formula>LEN(TRIM(B7))&gt;0</formula>
    </cfRule>
  </conditionalFormatting>
  <conditionalFormatting sqref="K9">
    <cfRule type="containsBlanks" dxfId="16" priority="9">
      <formula>LEN(TRIM(K9))=0</formula>
    </cfRule>
    <cfRule type="notContainsBlanks" dxfId="15" priority="10">
      <formula>LEN(TRIM(K9))&gt;0</formula>
    </cfRule>
  </conditionalFormatting>
  <conditionalFormatting sqref="G35">
    <cfRule type="cellIs" dxfId="14" priority="49" operator="notEqual">
      <formula>$I$7</formula>
    </cfRule>
  </conditionalFormatting>
  <conditionalFormatting sqref="I45">
    <cfRule type="containsBlanks" dxfId="13" priority="1">
      <formula>LEN(TRIM(I45))=0</formula>
    </cfRule>
    <cfRule type="notContainsBlanks" dxfId="12" priority="2">
      <formula>LEN(TRIM(I45))&gt;0</formula>
    </cfRule>
  </conditionalFormatting>
  <printOptions verticalCentered="1"/>
  <pageMargins left="0.25" right="0.25" top="0.75" bottom="0.75" header="0.3" footer="0.3"/>
  <pageSetup paperSize="5" scale="73" orientation="landscape" r:id="rId1"/>
  <headerFooter>
    <oddFooter>&amp;L&amp;"Calibri"&amp;11&amp;K000000_x000D_&amp;1#&amp;"Calibri"&amp;10&amp;K000000Classification: Public</oddFooter>
  </headerFooter>
  <ignoredErrors>
    <ignoredError sqref="F35:G3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
  <sheetViews>
    <sheetView showGridLines="0" workbookViewId="0">
      <selection activeCell="L27" sqref="L27"/>
    </sheetView>
  </sheetViews>
  <sheetFormatPr baseColWidth="10" defaultColWidth="11.453125" defaultRowHeight="14.5" x14ac:dyDescent="0.35"/>
  <cols>
    <col min="1" max="1" width="31.453125" customWidth="1"/>
    <col min="2" max="2" width="15.26953125" customWidth="1"/>
    <col min="3" max="4" width="23.1796875" customWidth="1"/>
    <col min="5" max="6" width="15.26953125" customWidth="1"/>
    <col min="7" max="7" width="24.26953125" customWidth="1"/>
    <col min="8" max="13" width="15.26953125" customWidth="1"/>
    <col min="14" max="14" width="18" customWidth="1"/>
    <col min="15" max="15" width="19.7265625" customWidth="1"/>
    <col min="16" max="16" width="65.81640625" customWidth="1"/>
    <col min="17" max="17" width="57.54296875" customWidth="1"/>
    <col min="18" max="18" width="79.81640625" customWidth="1"/>
  </cols>
  <sheetData>
    <row r="1" spans="1:15" ht="15" customHeight="1" x14ac:dyDescent="0.35">
      <c r="A1" s="75"/>
      <c r="B1" s="76"/>
      <c r="C1" s="77"/>
      <c r="D1" s="81" t="s">
        <v>66</v>
      </c>
      <c r="E1" s="82"/>
      <c r="F1" s="82"/>
      <c r="G1" s="82"/>
      <c r="H1" s="82"/>
      <c r="I1" s="82"/>
      <c r="J1" s="82"/>
      <c r="K1" s="82"/>
      <c r="L1" s="82"/>
      <c r="M1" s="82"/>
      <c r="N1" s="83"/>
      <c r="O1" s="6" t="s">
        <v>1</v>
      </c>
    </row>
    <row r="2" spans="1:15" ht="15" customHeight="1" x14ac:dyDescent="0.35">
      <c r="A2" s="75"/>
      <c r="B2" s="76"/>
      <c r="C2" s="77"/>
      <c r="D2" s="84"/>
      <c r="E2" s="85"/>
      <c r="F2" s="85"/>
      <c r="G2" s="85"/>
      <c r="H2" s="85"/>
      <c r="I2" s="85"/>
      <c r="J2" s="85"/>
      <c r="K2" s="85"/>
      <c r="L2" s="85"/>
      <c r="M2" s="85"/>
      <c r="N2" s="86"/>
      <c r="O2" s="7" t="s">
        <v>2</v>
      </c>
    </row>
    <row r="3" spans="1:15" ht="15" customHeight="1" x14ac:dyDescent="0.35">
      <c r="A3" s="75"/>
      <c r="B3" s="76"/>
      <c r="C3" s="77"/>
      <c r="D3" s="84"/>
      <c r="E3" s="85"/>
      <c r="F3" s="85"/>
      <c r="G3" s="85"/>
      <c r="H3" s="85"/>
      <c r="I3" s="85"/>
      <c r="J3" s="85"/>
      <c r="K3" s="85"/>
      <c r="L3" s="85"/>
      <c r="M3" s="85"/>
      <c r="N3" s="86"/>
      <c r="O3" s="6" t="s">
        <v>4</v>
      </c>
    </row>
    <row r="4" spans="1:15" ht="15" customHeight="1" x14ac:dyDescent="0.35">
      <c r="A4" s="78"/>
      <c r="B4" s="79"/>
      <c r="C4" s="80"/>
      <c r="D4" s="87"/>
      <c r="E4" s="88"/>
      <c r="F4" s="88"/>
      <c r="G4" s="88"/>
      <c r="H4" s="88"/>
      <c r="I4" s="88"/>
      <c r="J4" s="88"/>
      <c r="K4" s="88"/>
      <c r="L4" s="88"/>
      <c r="M4" s="88"/>
      <c r="N4" s="89"/>
      <c r="O4" s="7" t="s">
        <v>14</v>
      </c>
    </row>
    <row r="6" spans="1:15" ht="15" thickBot="1" x14ac:dyDescent="0.4">
      <c r="A6" s="2" t="s">
        <v>15</v>
      </c>
      <c r="D6" s="1"/>
    </row>
    <row r="7" spans="1:15" ht="15" thickBot="1" x14ac:dyDescent="0.4">
      <c r="A7" s="3"/>
    </row>
    <row r="9" spans="1:15" ht="37.5" customHeight="1" thickBot="1" x14ac:dyDescent="0.4">
      <c r="A9" s="8" t="s">
        <v>17</v>
      </c>
      <c r="B9" s="8" t="s">
        <v>18</v>
      </c>
      <c r="C9" s="8" t="s">
        <v>67</v>
      </c>
      <c r="D9" s="8" t="s">
        <v>18</v>
      </c>
      <c r="E9" s="8" t="s">
        <v>20</v>
      </c>
      <c r="F9" s="8" t="s">
        <v>21</v>
      </c>
      <c r="G9" s="8" t="s">
        <v>22</v>
      </c>
      <c r="H9" s="8" t="s">
        <v>23</v>
      </c>
      <c r="I9" s="9" t="s">
        <v>24</v>
      </c>
      <c r="J9" s="8" t="s">
        <v>25</v>
      </c>
      <c r="K9" s="8" t="s">
        <v>26</v>
      </c>
      <c r="L9" s="8" t="s">
        <v>27</v>
      </c>
      <c r="M9" s="8" t="s">
        <v>68</v>
      </c>
      <c r="N9" s="8" t="s">
        <v>69</v>
      </c>
      <c r="O9" s="8" t="s">
        <v>32</v>
      </c>
    </row>
    <row r="10" spans="1:15" ht="15" customHeight="1" thickBot="1" x14ac:dyDescent="0.4">
      <c r="A10" s="42"/>
      <c r="B10" s="3"/>
      <c r="C10" s="42"/>
      <c r="D10" s="42"/>
      <c r="E10" s="42"/>
      <c r="F10" s="42"/>
      <c r="G10" s="5"/>
      <c r="H10" s="42"/>
      <c r="I10" s="4"/>
      <c r="J10" s="42"/>
      <c r="K10" s="3"/>
      <c r="L10" s="42"/>
      <c r="M10" s="3"/>
      <c r="N10" s="42"/>
      <c r="O10" s="42"/>
    </row>
    <row r="12" spans="1:15" ht="26" x14ac:dyDescent="0.35">
      <c r="D12" s="8" t="s">
        <v>53</v>
      </c>
      <c r="E12" s="8" t="s">
        <v>70</v>
      </c>
      <c r="F12" s="8" t="s">
        <v>25</v>
      </c>
      <c r="G12" s="8" t="s">
        <v>71</v>
      </c>
      <c r="H12" s="8" t="s">
        <v>72</v>
      </c>
      <c r="I12" s="8" t="s">
        <v>73</v>
      </c>
      <c r="J12" s="8" t="s">
        <v>54</v>
      </c>
    </row>
    <row r="13" spans="1:15" x14ac:dyDescent="0.35">
      <c r="D13" s="42"/>
      <c r="E13" s="42"/>
      <c r="F13" s="42"/>
      <c r="G13" s="42"/>
      <c r="H13" s="42"/>
      <c r="I13" s="42"/>
      <c r="J13" s="42"/>
    </row>
    <row r="14" spans="1:15" x14ac:dyDescent="0.35">
      <c r="D14" s="42"/>
      <c r="E14" s="42"/>
      <c r="F14" s="42"/>
      <c r="G14" s="42"/>
      <c r="H14" s="42"/>
      <c r="I14" s="42"/>
      <c r="J14" s="42"/>
    </row>
    <row r="15" spans="1:15" x14ac:dyDescent="0.35">
      <c r="D15" s="42"/>
      <c r="E15" s="42"/>
      <c r="F15" s="42"/>
      <c r="G15" s="42"/>
      <c r="H15" s="42"/>
      <c r="I15" s="42"/>
      <c r="J15" s="42"/>
    </row>
    <row r="16" spans="1:15" x14ac:dyDescent="0.35">
      <c r="D16" s="42"/>
      <c r="E16" s="42"/>
      <c r="F16" s="42"/>
      <c r="G16" s="42"/>
      <c r="H16" s="42"/>
      <c r="I16" s="42"/>
      <c r="J16" s="42"/>
    </row>
    <row r="17" spans="1:10" x14ac:dyDescent="0.35">
      <c r="D17" s="42"/>
      <c r="E17" s="42"/>
      <c r="F17" s="42"/>
      <c r="G17" s="42"/>
      <c r="H17" s="42"/>
      <c r="I17" s="42"/>
      <c r="J17" s="42"/>
    </row>
    <row r="18" spans="1:10" x14ac:dyDescent="0.35">
      <c r="D18" s="42"/>
      <c r="E18" s="42"/>
      <c r="F18" s="42"/>
      <c r="G18" s="42"/>
      <c r="H18" s="42"/>
      <c r="I18" s="42"/>
      <c r="J18" s="42"/>
    </row>
    <row r="19" spans="1:10" x14ac:dyDescent="0.35">
      <c r="D19" s="42"/>
      <c r="E19" s="42"/>
      <c r="F19" s="42"/>
      <c r="G19" s="42"/>
      <c r="H19" s="42"/>
      <c r="I19" s="42"/>
      <c r="J19" s="42"/>
    </row>
    <row r="20" spans="1:10" x14ac:dyDescent="0.35">
      <c r="D20" s="42"/>
      <c r="E20" s="42"/>
      <c r="F20" s="42"/>
      <c r="G20" s="42"/>
      <c r="H20" s="42"/>
      <c r="I20" s="42"/>
      <c r="J20" s="42"/>
    </row>
    <row r="21" spans="1:10" x14ac:dyDescent="0.35">
      <c r="D21" s="42"/>
      <c r="E21" s="42"/>
      <c r="F21" s="42"/>
      <c r="G21" s="42"/>
      <c r="H21" s="42"/>
      <c r="I21" s="42"/>
      <c r="J21" s="42"/>
    </row>
    <row r="22" spans="1:10" x14ac:dyDescent="0.35">
      <c r="D22" s="42"/>
      <c r="E22" s="42"/>
      <c r="F22" s="42"/>
      <c r="G22" s="42"/>
      <c r="H22" s="42"/>
      <c r="I22" s="42"/>
      <c r="J22" s="42"/>
    </row>
    <row r="26" spans="1:10" x14ac:dyDescent="0.35">
      <c r="A26" s="74" t="s">
        <v>74</v>
      </c>
      <c r="B26" s="74"/>
      <c r="C26" s="74"/>
      <c r="D26" s="74"/>
      <c r="E26" s="74"/>
      <c r="F26" s="74"/>
      <c r="G26" s="74"/>
      <c r="H26" s="74"/>
      <c r="I26" s="74"/>
      <c r="J26" s="74"/>
    </row>
    <row r="27" spans="1:10" x14ac:dyDescent="0.35">
      <c r="A27" s="74"/>
      <c r="B27" s="74"/>
      <c r="C27" s="74"/>
      <c r="D27" s="74"/>
      <c r="E27" s="74"/>
      <c r="F27" s="74"/>
      <c r="G27" s="74"/>
      <c r="H27" s="74"/>
      <c r="I27" s="74"/>
      <c r="J27" s="74"/>
    </row>
    <row r="28" spans="1:10" x14ac:dyDescent="0.35">
      <c r="A28" s="74"/>
      <c r="B28" s="74"/>
      <c r="C28" s="74"/>
      <c r="D28" s="74"/>
      <c r="E28" s="74"/>
      <c r="F28" s="74"/>
      <c r="G28" s="74"/>
      <c r="H28" s="74"/>
      <c r="I28" s="74"/>
      <c r="J28" s="74"/>
    </row>
    <row r="29" spans="1:10" x14ac:dyDescent="0.35">
      <c r="A29" s="74"/>
      <c r="B29" s="74"/>
      <c r="C29" s="74"/>
      <c r="D29" s="74"/>
      <c r="E29" s="74"/>
      <c r="F29" s="74"/>
      <c r="G29" s="74"/>
      <c r="H29" s="74"/>
      <c r="I29" s="74"/>
      <c r="J29" s="74"/>
    </row>
    <row r="31" spans="1:10" x14ac:dyDescent="0.35">
      <c r="A31" s="90" t="s">
        <v>75</v>
      </c>
      <c r="B31" s="90"/>
      <c r="C31" s="90"/>
      <c r="D31" s="90"/>
      <c r="E31" s="90"/>
      <c r="F31" s="90"/>
      <c r="G31" s="90"/>
      <c r="H31" s="90"/>
      <c r="I31" s="90"/>
      <c r="J31" s="90"/>
    </row>
    <row r="32" spans="1:10" x14ac:dyDescent="0.35">
      <c r="A32" s="90"/>
      <c r="B32" s="90"/>
      <c r="C32" s="90"/>
      <c r="D32" s="90"/>
      <c r="E32" s="90"/>
      <c r="F32" s="90"/>
      <c r="G32" s="90"/>
      <c r="H32" s="90"/>
      <c r="I32" s="90"/>
      <c r="J32" s="90"/>
    </row>
    <row r="33" spans="1:10" x14ac:dyDescent="0.35">
      <c r="A33" s="90"/>
      <c r="B33" s="90"/>
      <c r="C33" s="90"/>
      <c r="D33" s="90"/>
      <c r="E33" s="90"/>
      <c r="F33" s="90"/>
      <c r="G33" s="90"/>
      <c r="H33" s="90"/>
      <c r="I33" s="90"/>
      <c r="J33" s="90"/>
    </row>
  </sheetData>
  <sheetProtection password="DD04" sheet="1" objects="1" scenarios="1" formatCells="0" formatColumns="0" formatRows="0"/>
  <mergeCells count="4">
    <mergeCell ref="A26:J29"/>
    <mergeCell ref="A1:C4"/>
    <mergeCell ref="D1:N4"/>
    <mergeCell ref="A31:J33"/>
  </mergeCells>
  <conditionalFormatting sqref="A10:D10 G10:O10">
    <cfRule type="notContainsBlanks" dxfId="11" priority="16">
      <formula>LEN(TRIM(A10))&gt;0</formula>
    </cfRule>
    <cfRule type="containsBlanks" dxfId="10" priority="17">
      <formula>LEN(TRIM(A10))=0</formula>
    </cfRule>
  </conditionalFormatting>
  <conditionalFormatting sqref="D13:G22">
    <cfRule type="notContainsBlanks" dxfId="9" priority="15">
      <formula>LEN(TRIM(D13))&gt;0</formula>
    </cfRule>
    <cfRule type="containsBlanks" dxfId="8" priority="25">
      <formula>LEN(TRIM(D13))=0</formula>
    </cfRule>
  </conditionalFormatting>
  <conditionalFormatting sqref="A7">
    <cfRule type="notContainsBlanks" dxfId="7" priority="12">
      <formula>LEN(TRIM(A7))&gt;0</formula>
    </cfRule>
    <cfRule type="containsBlanks" dxfId="6" priority="13">
      <formula>LEN(TRIM(A7))=0</formula>
    </cfRule>
  </conditionalFormatting>
  <conditionalFormatting sqref="A6">
    <cfRule type="containsBlanks" dxfId="5" priority="28">
      <formula>LEN(TRIM(A6))=0</formula>
    </cfRule>
    <cfRule type="notContainsBlanks" dxfId="4" priority="28">
      <formula>LEN(TRIM(A6))&gt;0</formula>
    </cfRule>
  </conditionalFormatting>
  <conditionalFormatting sqref="A9:O9">
    <cfRule type="notContainsBlanks" dxfId="3" priority="26">
      <formula>LEN(TRIM(A9))&gt;0</formula>
    </cfRule>
    <cfRule type="containsBlanks" dxfId="2" priority="29">
      <formula>LEN(TRIM(A9))=0</formula>
    </cfRule>
  </conditionalFormatting>
  <conditionalFormatting sqref="D12:J12">
    <cfRule type="containsBlanks" dxfId="1" priority="27">
      <formula>LEN(TRIM(D12))=0</formula>
    </cfRule>
    <cfRule type="notContainsBlanks" dxfId="0" priority="30">
      <formula>LEN(TRIM(D12))&gt;0</formula>
    </cfRule>
  </conditionalFormatting>
  <dataValidations disablePrompts="1" count="1">
    <dataValidation type="list" allowBlank="1" showInputMessage="1" showErrorMessage="1" sqref="N10:O10" xr:uid="{00000000-0002-0000-0200-000000000000}">
      <formula1>"Si,No"</formula1>
    </dataValidation>
  </dataValidations>
  <pageMargins left="0.7" right="0.7" top="0.75" bottom="0.75" header="0.3" footer="0.3"/>
  <pageSetup orientation="portrait" r:id="rId1"/>
  <headerFooter>
    <oddFooter>&amp;L&amp;"Calibri"&amp;11&amp;K000000_x000D_&amp;1#&amp;"Calibri"&amp;10&amp;K000000Classification: 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18F6AA02DE28489BA8186F04647595" ma:contentTypeVersion="13" ma:contentTypeDescription="Create a new document." ma:contentTypeScope="" ma:versionID="0987d9f2065d49fbfe6821d6ccc19fa1">
  <xsd:schema xmlns:xsd="http://www.w3.org/2001/XMLSchema" xmlns:xs="http://www.w3.org/2001/XMLSchema" xmlns:p="http://schemas.microsoft.com/office/2006/metadata/properties" xmlns:ns2="e651943c-ea2d-419e-a3e9-34efe9e1a771" xmlns:ns3="6507ffdd-0005-4a60-84f4-137863af0b0d" targetNamespace="http://schemas.microsoft.com/office/2006/metadata/properties" ma:root="true" ma:fieldsID="959bc1e8d69a68a7c245750f4aaa9f23" ns2:_="" ns3:_="">
    <xsd:import namespace="e651943c-ea2d-419e-a3e9-34efe9e1a771"/>
    <xsd:import namespace="6507ffdd-0005-4a60-84f4-137863af0b0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51943c-ea2d-419e-a3e9-34efe9e1a7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c1972f45-99e4-4d95-9530-8f50712244b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07ffdd-0005-4a60-84f4-137863af0b0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a97e848-063a-466e-af7f-e261be6fb69c}" ma:internalName="TaxCatchAll" ma:showField="CatchAllData" ma:web="6507ffdd-0005-4a60-84f4-137863af0b0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651943c-ea2d-419e-a3e9-34efe9e1a771">
      <Terms xmlns="http://schemas.microsoft.com/office/infopath/2007/PartnerControls"/>
    </lcf76f155ced4ddcb4097134ff3c332f>
    <TaxCatchAll xmlns="6507ffdd-0005-4a60-84f4-137863af0b0d" xsi:nil="true"/>
  </documentManagement>
</p:properties>
</file>

<file path=customXml/itemProps1.xml><?xml version="1.0" encoding="utf-8"?>
<ds:datastoreItem xmlns:ds="http://schemas.openxmlformats.org/officeDocument/2006/customXml" ds:itemID="{63E58064-79F3-482F-970D-297947381A7F}">
  <ds:schemaRefs>
    <ds:schemaRef ds:uri="http://schemas.microsoft.com/sharepoint/v3/contenttype/forms"/>
  </ds:schemaRefs>
</ds:datastoreItem>
</file>

<file path=customXml/itemProps2.xml><?xml version="1.0" encoding="utf-8"?>
<ds:datastoreItem xmlns:ds="http://schemas.openxmlformats.org/officeDocument/2006/customXml" ds:itemID="{1356AD14-1A1B-44BC-ABEA-157B58486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51943c-ea2d-419e-a3e9-34efe9e1a771"/>
    <ds:schemaRef ds:uri="6507ffdd-0005-4a60-84f4-137863af0b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C1ED98-3700-4E57-B4CF-C3715C950787}">
  <ds:schemaRefs>
    <ds:schemaRef ds:uri="http://schemas.microsoft.com/office/2006/metadata/properties"/>
    <ds:schemaRef ds:uri="http://schemas.microsoft.com/office/infopath/2007/PartnerControls"/>
    <ds:schemaRef ds:uri="e651943c-ea2d-419e-a3e9-34efe9e1a771"/>
    <ds:schemaRef ds:uri="6507ffdd-0005-4a60-84f4-137863af0b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Inspecciones</vt:lpstr>
      <vt:lpstr>Desconsolidados - Vaciados</vt:lpstr>
      <vt:lpstr>Llenados</vt:lpstr>
      <vt:lpstr>'Desconsolidados - Vaciados'!Área_de_impresión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Mauricio Zapata Ortiz</dc:creator>
  <cp:keywords/>
  <dc:description/>
  <cp:lastModifiedBy>Henny Juliana Munoz Lopez</cp:lastModifiedBy>
  <cp:revision/>
  <dcterms:created xsi:type="dcterms:W3CDTF">2022-12-19T14:11:39Z</dcterms:created>
  <dcterms:modified xsi:type="dcterms:W3CDTF">2023-06-14T18:04:40Z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0x0101004418F6AA02DE28489BA8186F04647595</vt:lpwstr>
  </property>
  <property fmtid="{D5CDD505-2E9C-101B-9397-08002B2CF9AE}" pid="3" name="MediaServiceImageTags">
    <vt:lpwstr/>
  </property>
  <property fmtid="{D5CDD505-2E9C-101B-9397-08002B2CF9AE}" pid="4" name="MSIP_Label_455b24b8-e69b-4583-bfd0-d64b5cee0119_Enabled">
    <vt:lpwstr>true</vt:lpwstr>
  </property>
  <property fmtid="{D5CDD505-2E9C-101B-9397-08002B2CF9AE}" pid="5" name="MSIP_Label_455b24b8-e69b-4583-bfd0-d64b5cee0119_SetDate">
    <vt:lpwstr>2023-06-14T18:04:30Z</vt:lpwstr>
  </property>
  <property fmtid="{D5CDD505-2E9C-101B-9397-08002B2CF9AE}" pid="6" name="MSIP_Label_455b24b8-e69b-4583-bfd0-d64b5cee0119_Method">
    <vt:lpwstr>Privileged</vt:lpwstr>
  </property>
  <property fmtid="{D5CDD505-2E9C-101B-9397-08002B2CF9AE}" pid="7" name="MSIP_Label_455b24b8-e69b-4583-bfd0-d64b5cee0119_Name">
    <vt:lpwstr>Public</vt:lpwstr>
  </property>
  <property fmtid="{D5CDD505-2E9C-101B-9397-08002B2CF9AE}" pid="8" name="MSIP_Label_455b24b8-e69b-4583-bfd0-d64b5cee0119_SiteId">
    <vt:lpwstr>05d75c05-fa1a-42e7-9cf1-eb416c396f2d</vt:lpwstr>
  </property>
  <property fmtid="{D5CDD505-2E9C-101B-9397-08002B2CF9AE}" pid="9" name="MSIP_Label_455b24b8-e69b-4583-bfd0-d64b5cee0119_ActionId">
    <vt:lpwstr>bb967b5f-4369-4893-91b5-f71440a18e3e</vt:lpwstr>
  </property>
  <property fmtid="{D5CDD505-2E9C-101B-9397-08002B2CF9AE}" pid="10" name="MSIP_Label_455b24b8-e69b-4583-bfd0-d64b5cee0119_ContentBits">
    <vt:lpwstr>2</vt:lpwstr>
  </property>
</Properties>
</file>